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ROJECTS\Prenolepis_sp_nov\Supplementary\"/>
    </mc:Choice>
  </mc:AlternateContent>
  <xr:revisionPtr revIDLastSave="0" documentId="13_ncr:1_{9C1FD7B4-2236-4646-97BA-7B1FA598AA14}" xr6:coauthVersionLast="47" xr6:coauthVersionMax="47" xr10:uidLastSave="{00000000-0000-0000-0000-000000000000}"/>
  <bookViews>
    <workbookView xWindow="-28920" yWindow="-120" windowWidth="29040" windowHeight="15990" xr2:uid="{C9FD998A-3B0C-419C-8C9F-B91647509CA9}"/>
  </bookViews>
  <sheets>
    <sheet name="Prenolepis" sheetId="1" r:id="rId1"/>
    <sheet name="Outgrou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3" i="1" l="1"/>
  <c r="AM3" i="1"/>
  <c r="AN3" i="1"/>
  <c r="AO3" i="1"/>
  <c r="AP3" i="1"/>
  <c r="AQ3" i="1"/>
  <c r="AR3" i="1"/>
  <c r="AL4" i="1"/>
  <c r="AM4" i="1"/>
  <c r="AN4" i="1"/>
  <c r="AO4" i="1"/>
  <c r="AP4" i="1"/>
  <c r="AQ4" i="1"/>
  <c r="AR4" i="1"/>
  <c r="AL5" i="1"/>
  <c r="AM5" i="1"/>
  <c r="AN5" i="1"/>
  <c r="AO5" i="1"/>
  <c r="AP5" i="1"/>
  <c r="AQ5" i="1"/>
  <c r="AR5" i="1"/>
  <c r="AL6" i="1"/>
  <c r="AM6" i="1"/>
  <c r="AN6" i="1"/>
  <c r="AO6" i="1"/>
  <c r="AP6" i="1"/>
  <c r="AQ6" i="1"/>
  <c r="AR6" i="1"/>
  <c r="AL7" i="1"/>
  <c r="AM7" i="1"/>
  <c r="AN7" i="1"/>
  <c r="AO7" i="1"/>
  <c r="AP7" i="1"/>
  <c r="AQ7" i="1"/>
  <c r="AR7" i="1"/>
  <c r="AP8" i="1"/>
  <c r="AQ8" i="1"/>
  <c r="AL9" i="1"/>
  <c r="AM9" i="1"/>
  <c r="AN9" i="1"/>
  <c r="AO9" i="1"/>
  <c r="AP9" i="1"/>
  <c r="AQ9" i="1"/>
  <c r="AR9" i="1"/>
  <c r="AL10" i="1"/>
  <c r="AM10" i="1"/>
  <c r="AN10" i="1"/>
  <c r="AP10" i="1"/>
  <c r="AQ10" i="1"/>
  <c r="AR10" i="1"/>
  <c r="AL11" i="1"/>
  <c r="AM11" i="1"/>
  <c r="AN11" i="1"/>
  <c r="AP11" i="1"/>
  <c r="AQ11" i="1"/>
  <c r="AR11" i="1"/>
  <c r="AL12" i="1"/>
  <c r="AM12" i="1"/>
  <c r="AN12" i="1"/>
  <c r="AO12" i="1"/>
  <c r="AP12" i="1"/>
  <c r="AQ12" i="1"/>
  <c r="AR12" i="1"/>
  <c r="AL13" i="1"/>
  <c r="AM13" i="1"/>
  <c r="AN13" i="1"/>
  <c r="AP13" i="1"/>
  <c r="AQ13" i="1"/>
  <c r="AR13" i="1"/>
  <c r="AL14" i="1"/>
  <c r="AM14" i="1"/>
  <c r="AN14" i="1"/>
  <c r="AP14" i="1"/>
  <c r="AQ14" i="1"/>
  <c r="AR14" i="1"/>
  <c r="AL15" i="1"/>
  <c r="AM15" i="1"/>
  <c r="AN15" i="1"/>
  <c r="AP15" i="1"/>
  <c r="AQ15" i="1"/>
  <c r="AR15" i="1"/>
  <c r="AL16" i="1"/>
  <c r="AR16" i="1"/>
  <c r="AL17" i="1"/>
  <c r="AR17" i="1"/>
  <c r="AL18" i="1"/>
  <c r="AR18" i="1"/>
  <c r="AL19" i="1"/>
  <c r="AR19" i="1"/>
  <c r="AL20" i="1"/>
  <c r="AR20" i="1"/>
  <c r="AL21" i="1"/>
  <c r="AM21" i="1"/>
  <c r="AN21" i="1"/>
  <c r="AP21" i="1"/>
  <c r="AQ21" i="1"/>
  <c r="AR21" i="1"/>
  <c r="AL22" i="1"/>
  <c r="AM22" i="1"/>
  <c r="AN22" i="1"/>
  <c r="AO22" i="1"/>
  <c r="AP22" i="1"/>
  <c r="AQ22" i="1"/>
  <c r="AR22" i="1"/>
  <c r="AL23" i="1"/>
  <c r="AR23" i="1"/>
  <c r="AL24" i="1"/>
  <c r="AR24" i="1"/>
  <c r="AL25" i="1"/>
  <c r="AR25" i="1"/>
  <c r="AL26" i="1"/>
  <c r="AR26" i="1"/>
  <c r="AL27" i="1"/>
  <c r="AR27" i="1"/>
  <c r="AL28" i="1"/>
  <c r="AR28" i="1"/>
  <c r="AL29" i="1"/>
  <c r="AR29" i="1"/>
  <c r="AL30" i="1"/>
  <c r="AR30" i="1"/>
  <c r="AL31" i="1"/>
  <c r="AR31" i="1"/>
  <c r="AL32" i="1"/>
  <c r="AR32" i="1"/>
  <c r="AL33" i="1"/>
  <c r="AR33" i="1"/>
  <c r="AL34" i="1"/>
  <c r="AR34" i="1"/>
  <c r="AL35" i="1"/>
  <c r="AR35" i="1"/>
  <c r="AL36" i="1"/>
  <c r="AR36" i="1"/>
  <c r="AL37" i="1"/>
  <c r="AR37" i="1"/>
  <c r="AL38" i="1"/>
  <c r="AR38" i="1"/>
  <c r="AL39" i="1"/>
  <c r="AM39" i="1"/>
  <c r="AN39" i="1"/>
  <c r="AP39" i="1"/>
  <c r="AQ39" i="1"/>
  <c r="AR39" i="1"/>
  <c r="AL40" i="1"/>
  <c r="AM40" i="1"/>
  <c r="AN40" i="1"/>
  <c r="AO40" i="1"/>
  <c r="AP40" i="1"/>
  <c r="AQ40" i="1"/>
  <c r="AR40" i="1"/>
  <c r="AL41" i="1"/>
  <c r="AM41" i="1"/>
  <c r="AN41" i="1"/>
  <c r="AR41" i="1"/>
  <c r="AL42" i="1"/>
  <c r="AM42" i="1"/>
  <c r="AR42" i="1"/>
  <c r="AL43" i="1"/>
  <c r="AM43" i="1"/>
  <c r="AO43" i="1"/>
  <c r="AP43" i="1"/>
  <c r="AQ43" i="1"/>
  <c r="AR43" i="1"/>
  <c r="AL44" i="1"/>
  <c r="AM44" i="1"/>
  <c r="AN44" i="1"/>
  <c r="AO44" i="1"/>
  <c r="AP44" i="1"/>
  <c r="AQ44" i="1"/>
  <c r="AR44" i="1"/>
  <c r="AL45" i="1"/>
  <c r="AM45" i="1"/>
  <c r="AR45" i="1"/>
  <c r="AL46" i="1"/>
  <c r="AM46" i="1"/>
  <c r="AN46" i="1"/>
  <c r="AP46" i="1"/>
  <c r="AQ46" i="1"/>
  <c r="AR46" i="1"/>
  <c r="AL47" i="1"/>
  <c r="AM47" i="1"/>
  <c r="AN47" i="1"/>
  <c r="AP47" i="1"/>
  <c r="AQ47" i="1"/>
  <c r="AR47" i="1"/>
  <c r="AL48" i="1"/>
  <c r="AM48" i="1"/>
  <c r="AP48" i="1"/>
  <c r="AQ48" i="1"/>
  <c r="AR48" i="1"/>
  <c r="AL49" i="1"/>
  <c r="AM49" i="1"/>
  <c r="AP49" i="1"/>
  <c r="AQ49" i="1"/>
  <c r="AR49" i="1"/>
  <c r="AL50" i="1"/>
  <c r="AM50" i="1"/>
  <c r="AP50" i="1"/>
  <c r="AQ50" i="1"/>
  <c r="AR50" i="1"/>
  <c r="AL51" i="1"/>
  <c r="AR51" i="1"/>
  <c r="AL52" i="1"/>
  <c r="AM52" i="1"/>
  <c r="AP52" i="1"/>
  <c r="AQ52" i="1"/>
  <c r="AR52" i="1"/>
  <c r="AL53" i="1"/>
  <c r="AR53" i="1"/>
  <c r="AL54" i="1"/>
  <c r="AR54" i="1"/>
  <c r="AL55" i="1"/>
  <c r="AM55" i="1"/>
  <c r="AP55" i="1"/>
  <c r="AQ55" i="1"/>
  <c r="AR55" i="1"/>
  <c r="AL56" i="1"/>
  <c r="AR56" i="1"/>
  <c r="AL57" i="1"/>
  <c r="AR57" i="1"/>
  <c r="AL58" i="1"/>
  <c r="AM58" i="1"/>
  <c r="AP58" i="1"/>
  <c r="AQ58" i="1"/>
  <c r="AR58" i="1"/>
  <c r="AL59" i="1"/>
  <c r="AR59" i="1"/>
  <c r="AL60" i="1"/>
  <c r="AR60" i="1"/>
  <c r="AL61" i="1"/>
  <c r="AR61" i="1"/>
  <c r="AL62" i="1"/>
  <c r="AR62" i="1"/>
  <c r="AL63" i="1"/>
  <c r="AM63" i="1"/>
  <c r="AN63" i="1"/>
  <c r="AP63" i="1"/>
  <c r="AQ63" i="1"/>
  <c r="AR63" i="1"/>
  <c r="AL64" i="1"/>
  <c r="AR64" i="1"/>
  <c r="AL65" i="1"/>
  <c r="AR65" i="1"/>
  <c r="AL66" i="1"/>
  <c r="AM66" i="1"/>
  <c r="AP66" i="1"/>
  <c r="AQ66" i="1"/>
  <c r="AR66" i="1"/>
  <c r="AL67" i="1"/>
  <c r="AR67" i="1"/>
  <c r="AL68" i="1"/>
  <c r="AR68" i="1"/>
  <c r="AL69" i="1"/>
  <c r="AR69" i="1"/>
  <c r="AL70" i="1"/>
  <c r="AR70" i="1"/>
  <c r="AL71" i="1"/>
  <c r="AR71" i="1"/>
  <c r="AL72" i="1"/>
  <c r="AR72" i="1"/>
  <c r="AL73" i="1"/>
  <c r="AL74" i="1"/>
  <c r="AM74" i="1"/>
  <c r="AP74" i="1"/>
  <c r="AQ74" i="1"/>
  <c r="AR74" i="1"/>
  <c r="AL75" i="1"/>
  <c r="AM75" i="1"/>
  <c r="AP75" i="1"/>
  <c r="AQ75" i="1"/>
  <c r="AR75" i="1"/>
  <c r="AL76" i="1"/>
  <c r="AR76" i="1"/>
  <c r="AL77" i="1"/>
  <c r="AR77" i="1"/>
  <c r="AL78" i="1"/>
  <c r="AM78" i="1"/>
  <c r="AP78" i="1"/>
  <c r="AQ78" i="1"/>
  <c r="AR78" i="1"/>
  <c r="AL79" i="1"/>
  <c r="AR79" i="1"/>
  <c r="AL80" i="1"/>
  <c r="AR80" i="1"/>
  <c r="AL81" i="1"/>
  <c r="AR81" i="1"/>
  <c r="AL82" i="1"/>
  <c r="AR82" i="1"/>
  <c r="AL83" i="1"/>
  <c r="AR83" i="1"/>
  <c r="AL84" i="1"/>
  <c r="AR84" i="1"/>
  <c r="AL85" i="1"/>
  <c r="AR85" i="1"/>
  <c r="AL86" i="1"/>
  <c r="AR86" i="1"/>
  <c r="AL87" i="1"/>
  <c r="AR87" i="1"/>
  <c r="AL88" i="1"/>
  <c r="AR88" i="1"/>
  <c r="AL89" i="1"/>
  <c r="AR89" i="1"/>
  <c r="AL90" i="1"/>
  <c r="AR90" i="1"/>
  <c r="AL91" i="1"/>
  <c r="AR91" i="1"/>
  <c r="AL92" i="1"/>
  <c r="AR92" i="1"/>
  <c r="AL93" i="1"/>
  <c r="AR93" i="1"/>
  <c r="AL94" i="1"/>
  <c r="AR94" i="1"/>
  <c r="AL95" i="1"/>
  <c r="AR95" i="1"/>
  <c r="AL96" i="1"/>
  <c r="AR96" i="1"/>
  <c r="AL97" i="1"/>
  <c r="AR97" i="1"/>
  <c r="AL98" i="1"/>
  <c r="AR98" i="1"/>
  <c r="AL99" i="1"/>
  <c r="AR99" i="1"/>
  <c r="AL100" i="1"/>
  <c r="AR100" i="1"/>
  <c r="AL101" i="1"/>
  <c r="AR101" i="1"/>
  <c r="AL102" i="1"/>
  <c r="AR102" i="1"/>
  <c r="AL103" i="1"/>
  <c r="AR103" i="1"/>
  <c r="AL104" i="1"/>
  <c r="AR104" i="1"/>
  <c r="AL105" i="1"/>
  <c r="AR105" i="1"/>
  <c r="AL106" i="1"/>
  <c r="AR106" i="1"/>
  <c r="AL107" i="1"/>
  <c r="AR107" i="1"/>
  <c r="AL108" i="1"/>
  <c r="AR108" i="1"/>
  <c r="AL109" i="1"/>
  <c r="AR109" i="1"/>
  <c r="AL110" i="1"/>
  <c r="AR110" i="1"/>
  <c r="AL111" i="1"/>
  <c r="AR111" i="1"/>
  <c r="AL112" i="1"/>
  <c r="AR112" i="1"/>
  <c r="AL113" i="1"/>
  <c r="AR113" i="1"/>
  <c r="AL114" i="1"/>
  <c r="AR114" i="1"/>
  <c r="AL115" i="1"/>
  <c r="AR115" i="1"/>
  <c r="AL116" i="1"/>
  <c r="AR116" i="1"/>
  <c r="AL117" i="1"/>
  <c r="AR117" i="1"/>
  <c r="AL118" i="1"/>
  <c r="AR118" i="1"/>
  <c r="AL119" i="1"/>
  <c r="AR119" i="1"/>
  <c r="AL120" i="1"/>
  <c r="AR120" i="1"/>
  <c r="AL121" i="1"/>
  <c r="AR121" i="1"/>
  <c r="AL122" i="1"/>
  <c r="AR122" i="1"/>
  <c r="AL123" i="1"/>
  <c r="AR123" i="1"/>
  <c r="AL124" i="1"/>
  <c r="AR124" i="1"/>
  <c r="AL125" i="1"/>
  <c r="AR125" i="1"/>
  <c r="AL126" i="1"/>
  <c r="AR126" i="1"/>
  <c r="AL127" i="1"/>
  <c r="AR127" i="1"/>
  <c r="AL128" i="1"/>
  <c r="AR128" i="1"/>
  <c r="AL129" i="1"/>
  <c r="AR129" i="1"/>
  <c r="AL130" i="1"/>
  <c r="AR130" i="1"/>
  <c r="AL131" i="1"/>
  <c r="AR131" i="1"/>
  <c r="AL132" i="1"/>
  <c r="AR132" i="1"/>
  <c r="AL133" i="1"/>
  <c r="AR133" i="1"/>
  <c r="AL134" i="1"/>
  <c r="AR134" i="1"/>
  <c r="AL135" i="1"/>
  <c r="AR135" i="1"/>
  <c r="AL136" i="1"/>
  <c r="AR136" i="1"/>
  <c r="AL137" i="1"/>
  <c r="AR137" i="1"/>
  <c r="AL138" i="1"/>
  <c r="AR138" i="1"/>
  <c r="AL139" i="1"/>
  <c r="AR139" i="1"/>
  <c r="AL140" i="1"/>
  <c r="AM140" i="1"/>
  <c r="AN140" i="1"/>
  <c r="AO140" i="1"/>
  <c r="AP140" i="1"/>
  <c r="AQ140" i="1"/>
  <c r="AR140" i="1"/>
  <c r="AL141" i="1"/>
  <c r="AM141" i="1"/>
  <c r="AN141" i="1"/>
  <c r="AO141" i="1"/>
  <c r="AP141" i="1"/>
  <c r="AQ141" i="1"/>
  <c r="AR141" i="1"/>
  <c r="AL142" i="1"/>
  <c r="AM142" i="1"/>
  <c r="AO142" i="1"/>
  <c r="AP142" i="1"/>
  <c r="AQ142" i="1"/>
  <c r="AR142" i="1"/>
  <c r="AL143" i="1"/>
  <c r="AR143" i="1"/>
  <c r="AL144" i="1"/>
  <c r="AM144" i="1"/>
  <c r="AR144" i="1"/>
  <c r="AL145" i="1"/>
  <c r="AM145" i="1"/>
  <c r="AP145" i="1"/>
  <c r="AQ145" i="1"/>
  <c r="AR145" i="1"/>
  <c r="AL146" i="1"/>
  <c r="AM146" i="1"/>
  <c r="AN146" i="1"/>
  <c r="AP146" i="1"/>
  <c r="AQ146" i="1"/>
  <c r="AR146" i="1"/>
  <c r="AL147" i="1"/>
  <c r="AM147" i="1"/>
  <c r="AN147" i="1"/>
  <c r="AP147" i="1"/>
  <c r="AQ147" i="1"/>
  <c r="AR147" i="1"/>
  <c r="AL148" i="1"/>
  <c r="AM148" i="1"/>
  <c r="AN148" i="1"/>
  <c r="AP148" i="1"/>
  <c r="AQ148" i="1"/>
  <c r="AR148" i="1"/>
  <c r="AL149" i="1"/>
  <c r="AM149" i="1"/>
  <c r="AO149" i="1"/>
  <c r="AP149" i="1"/>
  <c r="AQ149" i="1"/>
  <c r="AR149" i="1"/>
  <c r="AL150" i="1"/>
  <c r="AM150" i="1"/>
  <c r="AP150" i="1"/>
  <c r="AQ150" i="1"/>
  <c r="AR150" i="1"/>
  <c r="AL151" i="1"/>
  <c r="AM151" i="1"/>
  <c r="AN151" i="1"/>
  <c r="AR151" i="1"/>
  <c r="AL152" i="1"/>
  <c r="AM152" i="1"/>
  <c r="AR152" i="1"/>
  <c r="AL153" i="1"/>
  <c r="AM153" i="1"/>
  <c r="AN153" i="1"/>
  <c r="AO153" i="1"/>
  <c r="AP153" i="1"/>
  <c r="AQ153" i="1"/>
  <c r="AR153" i="1"/>
  <c r="AL154" i="1"/>
  <c r="AR154" i="1"/>
  <c r="AL155" i="1"/>
  <c r="AR155" i="1"/>
  <c r="AL156" i="1"/>
  <c r="AR156" i="1"/>
  <c r="AL157" i="1"/>
  <c r="AR157" i="1"/>
  <c r="AL158" i="1"/>
  <c r="AR158" i="1"/>
  <c r="AL159" i="1"/>
  <c r="AL160" i="1"/>
  <c r="AM160" i="1"/>
  <c r="AN160" i="1"/>
  <c r="AP160" i="1"/>
  <c r="AQ160" i="1"/>
  <c r="AR160" i="1"/>
  <c r="AL161" i="1"/>
  <c r="AM161" i="1"/>
  <c r="AN161" i="1"/>
  <c r="AO161" i="1"/>
  <c r="AP161" i="1"/>
  <c r="AQ161" i="1"/>
  <c r="AR161" i="1"/>
  <c r="AL162" i="1"/>
  <c r="AR162" i="1"/>
  <c r="AL163" i="1"/>
  <c r="AM163" i="1"/>
  <c r="AN163" i="1"/>
  <c r="AO163" i="1"/>
  <c r="AP163" i="1"/>
  <c r="AQ163" i="1"/>
  <c r="AR163" i="1"/>
  <c r="AL164" i="1"/>
  <c r="AR164" i="1"/>
  <c r="AL165" i="1"/>
  <c r="AR165" i="1"/>
  <c r="AL166" i="1"/>
  <c r="AR166" i="1"/>
  <c r="AL167" i="1"/>
  <c r="AR167" i="1"/>
  <c r="AL168" i="1"/>
  <c r="AM168" i="1"/>
  <c r="AN168" i="1"/>
  <c r="AO168" i="1"/>
  <c r="AP168" i="1"/>
  <c r="AQ168" i="1"/>
  <c r="AR168" i="1"/>
  <c r="AL169" i="1"/>
  <c r="AM169" i="1"/>
  <c r="AN169" i="1"/>
  <c r="AO169" i="1"/>
  <c r="AP169" i="1"/>
  <c r="AQ169" i="1"/>
  <c r="AR169" i="1"/>
  <c r="AL170" i="1"/>
  <c r="AM170" i="1"/>
  <c r="AN170" i="1"/>
  <c r="AP170" i="1"/>
  <c r="AQ170" i="1"/>
  <c r="AR170" i="1"/>
  <c r="AL171" i="1"/>
  <c r="AM171" i="1"/>
  <c r="AN171" i="1"/>
  <c r="AO171" i="1"/>
  <c r="AP171" i="1"/>
  <c r="AQ171" i="1"/>
  <c r="AR171" i="1"/>
  <c r="AL172" i="1"/>
  <c r="AM172" i="1"/>
  <c r="AN172" i="1"/>
  <c r="AO172" i="1"/>
  <c r="AP172" i="1"/>
  <c r="AQ172" i="1"/>
  <c r="AR172" i="1"/>
  <c r="AL173" i="1"/>
  <c r="AM173" i="1"/>
  <c r="AN173" i="1"/>
  <c r="AO173" i="1"/>
  <c r="AP173" i="1"/>
  <c r="AQ173" i="1"/>
  <c r="AR173" i="1"/>
  <c r="AL174" i="1"/>
  <c r="AM174" i="1"/>
  <c r="AP174" i="1"/>
  <c r="AQ174" i="1"/>
  <c r="AR174" i="1"/>
  <c r="AL175" i="1"/>
  <c r="AR175" i="1"/>
  <c r="AL176" i="1"/>
  <c r="AM176" i="1"/>
  <c r="AP176" i="1"/>
  <c r="AQ176" i="1"/>
  <c r="AR176" i="1"/>
  <c r="AL177" i="1"/>
  <c r="AM177" i="1"/>
  <c r="AP177" i="1"/>
  <c r="AQ177" i="1"/>
  <c r="AR177" i="1"/>
  <c r="AL178" i="1"/>
  <c r="AR178" i="1"/>
  <c r="AL179" i="1"/>
  <c r="AR179" i="1"/>
  <c r="AL180" i="1"/>
  <c r="AR180" i="1"/>
  <c r="AL181" i="1"/>
  <c r="AR181" i="1"/>
  <c r="AL182" i="1"/>
  <c r="AR182" i="1"/>
  <c r="AL183" i="1"/>
  <c r="AR183" i="1"/>
  <c r="AL184" i="1"/>
  <c r="AM184" i="1"/>
  <c r="AO184" i="1"/>
  <c r="AP184" i="1"/>
  <c r="AQ184" i="1"/>
  <c r="AR184" i="1"/>
  <c r="AL185" i="1"/>
  <c r="AR185" i="1"/>
  <c r="AL186" i="1"/>
  <c r="AR186" i="1"/>
  <c r="AL187" i="1"/>
  <c r="AR187" i="1"/>
  <c r="AL188" i="1"/>
  <c r="AR188" i="1"/>
  <c r="AL189" i="1"/>
  <c r="AR189" i="1"/>
  <c r="AL190" i="1"/>
  <c r="AR190" i="1"/>
  <c r="AL191" i="1"/>
  <c r="AR191" i="1"/>
  <c r="AL192" i="1"/>
  <c r="AM192" i="1"/>
  <c r="AP192" i="1"/>
  <c r="AQ192" i="1"/>
  <c r="AR192" i="1"/>
  <c r="AL193" i="1"/>
  <c r="AR193" i="1"/>
  <c r="AL194" i="1"/>
  <c r="AM194" i="1"/>
  <c r="AP194" i="1"/>
  <c r="AQ194" i="1"/>
  <c r="AR194" i="1"/>
  <c r="AL195" i="1"/>
  <c r="AR195" i="1"/>
  <c r="AL196" i="1"/>
  <c r="AR196" i="1"/>
  <c r="AL197" i="1"/>
  <c r="AM197" i="1"/>
  <c r="AN197" i="1"/>
  <c r="AO197" i="1"/>
  <c r="AP197" i="1"/>
  <c r="AQ197" i="1"/>
  <c r="AR197" i="1"/>
  <c r="AL198" i="1"/>
  <c r="AR198" i="1"/>
  <c r="AL199" i="1"/>
  <c r="AM199" i="1"/>
  <c r="AN199" i="1"/>
  <c r="AO199" i="1"/>
  <c r="AP199" i="1"/>
  <c r="AQ199" i="1"/>
  <c r="AR199" i="1"/>
  <c r="AL200" i="1"/>
  <c r="AR200" i="1"/>
  <c r="AL201" i="1"/>
  <c r="AM201" i="1"/>
  <c r="AN201" i="1"/>
  <c r="AO201" i="1"/>
  <c r="AP201" i="1"/>
  <c r="AQ201" i="1"/>
  <c r="AR201" i="1"/>
  <c r="AL202" i="1"/>
  <c r="AM202" i="1"/>
  <c r="AN202" i="1"/>
  <c r="AO202" i="1"/>
  <c r="AP202" i="1"/>
  <c r="AQ202" i="1"/>
  <c r="AR202" i="1"/>
  <c r="AL203" i="1"/>
  <c r="AM203" i="1"/>
  <c r="AN203" i="1"/>
  <c r="AO203" i="1"/>
  <c r="AP203" i="1"/>
  <c r="AQ203" i="1"/>
  <c r="AR203" i="1"/>
  <c r="AL204" i="1"/>
  <c r="AR204" i="1"/>
  <c r="AL205" i="1"/>
  <c r="AR205" i="1"/>
  <c r="AL206" i="1"/>
  <c r="AR206" i="1"/>
  <c r="AL207" i="1"/>
  <c r="AM207" i="1"/>
  <c r="AN207" i="1"/>
  <c r="AO207" i="1"/>
  <c r="AP207" i="1"/>
  <c r="AQ207" i="1"/>
  <c r="AR207" i="1"/>
  <c r="AL208" i="1"/>
  <c r="AM208" i="1"/>
  <c r="AR208" i="1"/>
  <c r="AL209" i="1"/>
  <c r="AR209" i="1"/>
  <c r="AL210" i="1"/>
  <c r="AR210" i="1"/>
  <c r="AL211" i="1"/>
  <c r="AR211" i="1"/>
  <c r="AL212" i="1"/>
  <c r="AR212" i="1"/>
  <c r="AL213" i="1"/>
  <c r="AM213" i="1"/>
  <c r="AR213" i="1"/>
  <c r="AL214" i="1"/>
  <c r="AM214" i="1"/>
  <c r="AP214" i="1"/>
  <c r="AQ214" i="1"/>
  <c r="AR214" i="1"/>
  <c r="AL215" i="1"/>
  <c r="AM215" i="1"/>
  <c r="AN215" i="1"/>
  <c r="AO215" i="1"/>
  <c r="AP215" i="1"/>
  <c r="AQ215" i="1"/>
  <c r="AR215" i="1"/>
  <c r="AL216" i="1"/>
  <c r="AM216" i="1"/>
  <c r="AN216" i="1"/>
  <c r="AO216" i="1"/>
  <c r="AP216" i="1"/>
  <c r="AQ216" i="1"/>
  <c r="AR216" i="1"/>
  <c r="AL217" i="1"/>
  <c r="AM217" i="1"/>
  <c r="AN217" i="1"/>
  <c r="AR217" i="1"/>
  <c r="AL218" i="1"/>
  <c r="AM218" i="1"/>
  <c r="AP218" i="1"/>
  <c r="AQ218" i="1"/>
  <c r="AR218" i="1"/>
  <c r="AL219" i="1"/>
  <c r="AM219" i="1"/>
  <c r="AP219" i="1"/>
  <c r="AQ219" i="1"/>
  <c r="AR219" i="1"/>
  <c r="AL220" i="1"/>
  <c r="AR220" i="1"/>
  <c r="AL221" i="1"/>
  <c r="AR221" i="1"/>
  <c r="AL222" i="1"/>
  <c r="AM222" i="1"/>
  <c r="AN222" i="1"/>
  <c r="AO222" i="1"/>
  <c r="AP222" i="1"/>
  <c r="AQ222" i="1"/>
  <c r="AR222" i="1"/>
  <c r="AL223" i="1"/>
  <c r="AR223" i="1"/>
  <c r="AL224" i="1"/>
  <c r="AR224" i="1"/>
  <c r="AL225" i="1"/>
  <c r="AM225" i="1"/>
  <c r="AR225" i="1"/>
  <c r="AL226" i="1"/>
  <c r="AR226" i="1"/>
  <c r="AL227" i="1"/>
  <c r="AR227" i="1"/>
  <c r="AL228" i="1"/>
  <c r="AM228" i="1"/>
  <c r="AN228" i="1"/>
  <c r="AP228" i="1"/>
  <c r="AQ228" i="1"/>
  <c r="AR228" i="1"/>
  <c r="AL229" i="1"/>
  <c r="AR229" i="1"/>
  <c r="AL230" i="1"/>
  <c r="AR230" i="1"/>
  <c r="AL231" i="1"/>
  <c r="AM231" i="1"/>
  <c r="AN231" i="1"/>
  <c r="AP231" i="1"/>
  <c r="AQ231" i="1"/>
  <c r="AR231" i="1"/>
  <c r="AL232" i="1"/>
  <c r="AR232" i="1"/>
  <c r="AL233" i="1"/>
  <c r="AR233" i="1"/>
  <c r="AL234" i="1"/>
  <c r="AM234" i="1"/>
  <c r="AP234" i="1"/>
  <c r="AQ234" i="1"/>
  <c r="AR234" i="1"/>
  <c r="AL235" i="1"/>
  <c r="AR235" i="1"/>
  <c r="AL236" i="1"/>
  <c r="AR236" i="1"/>
  <c r="AL237" i="1"/>
  <c r="AM237" i="1"/>
  <c r="AP237" i="1"/>
  <c r="AQ237" i="1"/>
  <c r="AR237" i="1"/>
  <c r="AL238" i="1"/>
  <c r="AR238" i="1"/>
  <c r="AL239" i="1"/>
  <c r="AR239" i="1"/>
  <c r="AL240" i="1"/>
  <c r="AM240" i="1"/>
  <c r="AP240" i="1"/>
  <c r="AQ240" i="1"/>
  <c r="AR240" i="1"/>
  <c r="AL241" i="1"/>
  <c r="AR241" i="1"/>
  <c r="AL242" i="1"/>
  <c r="AM242" i="1"/>
  <c r="AN242" i="1"/>
  <c r="AO242" i="1"/>
  <c r="AP242" i="1"/>
  <c r="AQ242" i="1"/>
  <c r="AR242" i="1"/>
  <c r="AL243" i="1"/>
  <c r="AM243" i="1"/>
  <c r="AN243" i="1"/>
  <c r="AO243" i="1"/>
  <c r="AP243" i="1"/>
  <c r="AQ243" i="1"/>
  <c r="AR243" i="1"/>
  <c r="AL244" i="1"/>
  <c r="AM244" i="1"/>
  <c r="AO244" i="1"/>
  <c r="AP244" i="1"/>
  <c r="AQ244" i="1"/>
  <c r="AR244" i="1"/>
  <c r="AL245" i="1"/>
  <c r="AM245" i="1"/>
  <c r="AN245" i="1"/>
  <c r="AP245" i="1"/>
  <c r="AQ245" i="1"/>
  <c r="AR245" i="1"/>
  <c r="AL246" i="1"/>
  <c r="AM246" i="1"/>
  <c r="AN246" i="1"/>
  <c r="AO246" i="1"/>
  <c r="AP246" i="1"/>
  <c r="AQ246" i="1"/>
  <c r="AR246" i="1"/>
  <c r="AL247" i="1"/>
  <c r="AM247" i="1"/>
  <c r="AN247" i="1"/>
  <c r="AO247" i="1"/>
  <c r="AP247" i="1"/>
  <c r="AQ247" i="1"/>
  <c r="AR247" i="1"/>
  <c r="AL248" i="1"/>
  <c r="AM248" i="1"/>
  <c r="AN248" i="1"/>
  <c r="AO248" i="1"/>
  <c r="AP248" i="1"/>
  <c r="AQ248" i="1"/>
  <c r="AR248" i="1"/>
  <c r="AL249" i="1"/>
  <c r="AM249" i="1"/>
  <c r="AN249" i="1"/>
  <c r="AO249" i="1"/>
  <c r="AP249" i="1"/>
  <c r="AQ249" i="1"/>
  <c r="AR249" i="1"/>
  <c r="AL250" i="1"/>
  <c r="AR250" i="1"/>
  <c r="AL251" i="1"/>
  <c r="AM251" i="1"/>
  <c r="AN251" i="1"/>
  <c r="AO251" i="1"/>
  <c r="AP251" i="1"/>
  <c r="AQ251" i="1"/>
  <c r="AR251" i="1"/>
  <c r="AL252" i="1"/>
  <c r="AM252" i="1"/>
  <c r="AN252" i="1"/>
  <c r="AO252" i="1"/>
  <c r="AP252" i="1"/>
  <c r="AQ252" i="1"/>
  <c r="AR252" i="1"/>
  <c r="AL253" i="1"/>
  <c r="AM253" i="1"/>
  <c r="AN253" i="1"/>
  <c r="AO253" i="1"/>
  <c r="AP253" i="1"/>
  <c r="AQ253" i="1"/>
  <c r="AR253" i="1"/>
  <c r="AL254" i="1"/>
  <c r="AM254" i="1"/>
  <c r="AN254" i="1"/>
  <c r="AO254" i="1"/>
  <c r="AP254" i="1"/>
  <c r="AQ254" i="1"/>
  <c r="AR254" i="1"/>
  <c r="AL255" i="1"/>
  <c r="AR255" i="1"/>
  <c r="AL256" i="1"/>
  <c r="AM256" i="1"/>
  <c r="AN256" i="1"/>
  <c r="AO256" i="1"/>
  <c r="AP256" i="1"/>
  <c r="AQ256" i="1"/>
  <c r="AR256" i="1"/>
  <c r="AL257" i="1"/>
  <c r="AR257" i="1"/>
  <c r="AL258" i="1"/>
  <c r="AM258" i="1"/>
  <c r="AN258" i="1"/>
  <c r="AP258" i="1"/>
  <c r="AQ258" i="1"/>
  <c r="AR258" i="1"/>
  <c r="AL259" i="1"/>
  <c r="AM259" i="1"/>
  <c r="AN259" i="1"/>
  <c r="AP259" i="1"/>
  <c r="AQ259" i="1"/>
  <c r="AR259" i="1"/>
  <c r="AL260" i="1"/>
  <c r="AM260" i="1"/>
  <c r="AN260" i="1"/>
  <c r="AO260" i="1"/>
  <c r="AP260" i="1"/>
  <c r="AQ260" i="1"/>
  <c r="AR260" i="1"/>
  <c r="AL261" i="1"/>
  <c r="AR261" i="1"/>
  <c r="AL262" i="1"/>
  <c r="AR262" i="1"/>
  <c r="AL263" i="1"/>
  <c r="AR263" i="1"/>
  <c r="AL264" i="1"/>
  <c r="AR264" i="1"/>
  <c r="AL265" i="1"/>
  <c r="AM265" i="1"/>
  <c r="AN265" i="1"/>
  <c r="AO265" i="1"/>
  <c r="AP265" i="1"/>
  <c r="AQ265" i="1"/>
  <c r="AR265" i="1"/>
  <c r="AL266" i="1"/>
  <c r="AR266" i="1"/>
  <c r="AL267" i="1"/>
  <c r="AM267" i="1"/>
  <c r="AN267" i="1"/>
  <c r="AO267" i="1"/>
  <c r="AP267" i="1"/>
  <c r="AQ267" i="1"/>
  <c r="AR267" i="1"/>
  <c r="AL268" i="1"/>
  <c r="AR268" i="1"/>
  <c r="AL269" i="1"/>
  <c r="AR269" i="1"/>
  <c r="AL270" i="1"/>
  <c r="AM270" i="1"/>
  <c r="AN270" i="1"/>
  <c r="AO270" i="1"/>
  <c r="AP270" i="1"/>
  <c r="AQ270" i="1"/>
  <c r="AR270" i="1"/>
  <c r="AL271" i="1"/>
  <c r="AR271" i="1"/>
  <c r="AL272" i="1"/>
  <c r="AM272" i="1"/>
  <c r="AN272" i="1"/>
  <c r="AO272" i="1"/>
  <c r="AP272" i="1"/>
  <c r="AQ272" i="1"/>
  <c r="AR272" i="1"/>
  <c r="AL273" i="1"/>
  <c r="AR273" i="1"/>
  <c r="AL274" i="1"/>
  <c r="AM274" i="1"/>
  <c r="AN274" i="1"/>
  <c r="AO274" i="1"/>
  <c r="AP274" i="1"/>
  <c r="AQ274" i="1"/>
  <c r="AR274" i="1"/>
  <c r="AL275" i="1"/>
  <c r="AR275" i="1"/>
  <c r="AL276" i="1"/>
  <c r="AR276" i="1"/>
  <c r="AL277" i="1"/>
  <c r="AM277" i="1"/>
  <c r="AN277" i="1"/>
  <c r="AO277" i="1"/>
  <c r="AP277" i="1"/>
  <c r="AQ277" i="1"/>
  <c r="AR277" i="1"/>
  <c r="AR2" i="1"/>
  <c r="AQ2" i="1"/>
  <c r="AP2" i="1"/>
  <c r="AO2" i="1"/>
  <c r="AN2" i="1"/>
  <c r="AM2" i="1"/>
  <c r="AL2" i="1"/>
  <c r="Y212" i="1"/>
  <c r="Y167" i="1"/>
  <c r="Y166" i="1"/>
  <c r="Y20" i="1"/>
  <c r="Y19" i="1"/>
  <c r="Y18" i="1"/>
  <c r="Y17" i="1"/>
  <c r="Y16" i="1"/>
  <c r="Y4" i="1"/>
  <c r="Y2" i="1" l="1"/>
</calcChain>
</file>

<file path=xl/sharedStrings.xml><?xml version="1.0" encoding="utf-8"?>
<sst xmlns="http://schemas.openxmlformats.org/spreadsheetml/2006/main" count="2392" uniqueCount="630">
  <si>
    <t>HW</t>
  </si>
  <si>
    <t>HL</t>
  </si>
  <si>
    <t>EW</t>
  </si>
  <si>
    <t>SL</t>
  </si>
  <si>
    <t>EL</t>
  </si>
  <si>
    <t>WL</t>
  </si>
  <si>
    <t>GL</t>
  </si>
  <si>
    <t>TL</t>
  </si>
  <si>
    <t>PDH</t>
  </si>
  <si>
    <t>HLP</t>
  </si>
  <si>
    <t>HLA</t>
  </si>
  <si>
    <t>PW</t>
  </si>
  <si>
    <t>MW</t>
  </si>
  <si>
    <t>PTL</t>
  </si>
  <si>
    <t>PTH</t>
  </si>
  <si>
    <t>PTW</t>
  </si>
  <si>
    <t>LHT</t>
  </si>
  <si>
    <t>a</t>
  </si>
  <si>
    <t>b</t>
  </si>
  <si>
    <t>c</t>
  </si>
  <si>
    <t>MTW(PrW)</t>
  </si>
  <si>
    <t>IOD</t>
  </si>
  <si>
    <t>PSW9645</t>
  </si>
  <si>
    <t>PWS9645</t>
  </si>
  <si>
    <t>MCZENT00532864</t>
  </si>
  <si>
    <t>coll_id</t>
  </si>
  <si>
    <t>species</t>
  </si>
  <si>
    <t>Euprenolepis procera</t>
  </si>
  <si>
    <t>Euprenolepis sp. 01</t>
  </si>
  <si>
    <t>Euprenolepis sp. 02</t>
  </si>
  <si>
    <t>Lasius claviger</t>
  </si>
  <si>
    <t>Lasius niger</t>
  </si>
  <si>
    <t>Nylanderia acuminata</t>
  </si>
  <si>
    <t>Nylanderia boltoni</t>
  </si>
  <si>
    <t>Nylanderia bourbonica</t>
  </si>
  <si>
    <t>Nylanderia brevisetula</t>
  </si>
  <si>
    <t>Nylanderia emmae</t>
  </si>
  <si>
    <t>Nylanderia flaviabdominis</t>
  </si>
  <si>
    <t>Nylanderia impolita</t>
  </si>
  <si>
    <t>Nylanderia incallida</t>
  </si>
  <si>
    <t>Nylanderia lepida</t>
  </si>
  <si>
    <t>Nylanderia luteafra</t>
  </si>
  <si>
    <t>Nylanderia silvula</t>
  </si>
  <si>
    <t>Nylanderia sp. 01</t>
  </si>
  <si>
    <t>Nylanderia sp. 02</t>
  </si>
  <si>
    <t>Nylanderia sp. 03</t>
  </si>
  <si>
    <t>Nylanderia trichinothorax</t>
  </si>
  <si>
    <t>Nylanderia vaga</t>
  </si>
  <si>
    <t>Paraparatrechina albipes</t>
  </si>
  <si>
    <t>Paraparatrechina concinnata</t>
  </si>
  <si>
    <t>Paraparatrechina gnoma</t>
  </si>
  <si>
    <t>Paraparatrechina minutula</t>
  </si>
  <si>
    <t>Paraparatrechina pallida</t>
  </si>
  <si>
    <t>Paraparatrechina sp. 01</t>
  </si>
  <si>
    <t>Paraparatrechina splendida</t>
  </si>
  <si>
    <t>Paraparatrechina weissi</t>
  </si>
  <si>
    <t>Paratrechina ankarana</t>
  </si>
  <si>
    <t>Paratrechina antsingy</t>
  </si>
  <si>
    <t>Paratrechina kohli</t>
  </si>
  <si>
    <t>Paratrechina longicornis</t>
  </si>
  <si>
    <t>Paratrechina umbra</t>
  </si>
  <si>
    <t>Paratrechina zanjensis</t>
  </si>
  <si>
    <t>Prenolepis angularis</t>
  </si>
  <si>
    <t>Prenolepis darlena</t>
  </si>
  <si>
    <t>Prenolepis fustinoda</t>
  </si>
  <si>
    <t>Prenolepis imparis</t>
  </si>
  <si>
    <t>Prenolepis jacobsoni</t>
  </si>
  <si>
    <t>Prenolepis jerdoni</t>
  </si>
  <si>
    <t>Prenolepis mediops</t>
  </si>
  <si>
    <t>Prenolepis melanogaster</t>
  </si>
  <si>
    <t>Prenolepis naoroji</t>
  </si>
  <si>
    <t>Prenolepis nitens</t>
  </si>
  <si>
    <t>Prenolepis quinquedenta</t>
  </si>
  <si>
    <t>Prenolepis shanialena</t>
  </si>
  <si>
    <t>Prenolepis striata</t>
  </si>
  <si>
    <t>Prenolepis subopaca</t>
  </si>
  <si>
    <t>Pseudolasius typhlops</t>
  </si>
  <si>
    <t>Zatania albimaculata</t>
  </si>
  <si>
    <t>Zatania cisipa</t>
  </si>
  <si>
    <t>Zatania darlingtoni</t>
  </si>
  <si>
    <t>Zatania gibberosa</t>
  </si>
  <si>
    <t>Zatania gloriosa</t>
  </si>
  <si>
    <t>teeth</t>
  </si>
  <si>
    <t>Country</t>
  </si>
  <si>
    <t>Major Unit</t>
  </si>
  <si>
    <t>Minor Unit</t>
  </si>
  <si>
    <t>Locality</t>
  </si>
  <si>
    <t>Latitude</t>
  </si>
  <si>
    <t>Longitude</t>
  </si>
  <si>
    <t>Altitude (m)</t>
  </si>
  <si>
    <t>Year</t>
  </si>
  <si>
    <t>Month</t>
  </si>
  <si>
    <t>Day</t>
  </si>
  <si>
    <t>Macrohabitat</t>
  </si>
  <si>
    <t>Microhabitat</t>
  </si>
  <si>
    <t>Notes</t>
  </si>
  <si>
    <t>specimen</t>
  </si>
  <si>
    <t>accession</t>
  </si>
  <si>
    <t>Malaysia</t>
  </si>
  <si>
    <t>Sabah</t>
  </si>
  <si>
    <t>Danum Valley</t>
  </si>
  <si>
    <t>16-26</t>
  </si>
  <si>
    <t>Vietnam</t>
  </si>
  <si>
    <t>Ninh Binh Province</t>
  </si>
  <si>
    <t>Nho Quan District</t>
  </si>
  <si>
    <t>Cuc Phuong National Park</t>
  </si>
  <si>
    <t>10-11</t>
  </si>
  <si>
    <t>Costa Rica</t>
  </si>
  <si>
    <t>Guanacaste Province</t>
  </si>
  <si>
    <t>Tamarindo</t>
  </si>
  <si>
    <t>China</t>
  </si>
  <si>
    <t>Hong Kong</t>
  </si>
  <si>
    <t>Victoria Peak</t>
  </si>
  <si>
    <t>ZhieJian Province</t>
  </si>
  <si>
    <t>Moganshan</t>
  </si>
  <si>
    <t>New Territory</t>
  </si>
  <si>
    <t>Tai Po Kau</t>
  </si>
  <si>
    <t>Victoria Park</t>
  </si>
  <si>
    <t>Hunan Province</t>
  </si>
  <si>
    <t>Liuyang</t>
  </si>
  <si>
    <t>Daweishan</t>
  </si>
  <si>
    <t>Lao Cai Province</t>
  </si>
  <si>
    <t>Van Ban</t>
  </si>
  <si>
    <t>Yunnan Province</t>
  </si>
  <si>
    <t>Xishuangbanna</t>
  </si>
  <si>
    <t>Menglun Town</t>
  </si>
  <si>
    <t>rubber plantation</t>
  </si>
  <si>
    <t>litter</t>
  </si>
  <si>
    <t>Hoa Binh Province</t>
  </si>
  <si>
    <t>Ba Vi National Park</t>
  </si>
  <si>
    <t>400-600</t>
  </si>
  <si>
    <t>Vinh-Phuc Province</t>
  </si>
  <si>
    <t>Tam Dao National Park</t>
  </si>
  <si>
    <t>900-1240</t>
  </si>
  <si>
    <t>400-550</t>
  </si>
  <si>
    <t>Madagascar</t>
  </si>
  <si>
    <t>Antsirananana</t>
  </si>
  <si>
    <t>Zhejiang Province</t>
  </si>
  <si>
    <t>Gutianshan</t>
  </si>
  <si>
    <t>Guangxi Province</t>
  </si>
  <si>
    <t>Maoer Mountain</t>
  </si>
  <si>
    <t>Thailand</t>
  </si>
  <si>
    <t>Chiang Mai Province</t>
  </si>
  <si>
    <t>Chom Thong District</t>
  </si>
  <si>
    <t>Doi Inthanon National Park</t>
  </si>
  <si>
    <t>oak forest edge</t>
  </si>
  <si>
    <t>rock</t>
  </si>
  <si>
    <t>Nepal</t>
  </si>
  <si>
    <t>Dhawalagiri Zone</t>
  </si>
  <si>
    <t>Baglung District</t>
  </si>
  <si>
    <t>Shima-Castanopsis forest</t>
  </si>
  <si>
    <t>dead twig</t>
  </si>
  <si>
    <t>Guizhou Province</t>
  </si>
  <si>
    <t>Maolan Mountain</t>
  </si>
  <si>
    <t>06-13</t>
  </si>
  <si>
    <t>campground pond</t>
  </si>
  <si>
    <t>USA</t>
  </si>
  <si>
    <t>Georgia</t>
  </si>
  <si>
    <t>Mexico</t>
  </si>
  <si>
    <t>Colima</t>
  </si>
  <si>
    <t>Arizona</t>
  </si>
  <si>
    <t>Cochise Co.</t>
  </si>
  <si>
    <t>New York</t>
  </si>
  <si>
    <t>New Jersey</t>
  </si>
  <si>
    <t>Iowa</t>
  </si>
  <si>
    <t>Richmond Co.</t>
  </si>
  <si>
    <t>May</t>
  </si>
  <si>
    <t>Fort Gordon</t>
  </si>
  <si>
    <t>Story Co.</t>
  </si>
  <si>
    <t>Ames</t>
  </si>
  <si>
    <t>Tompkins Co.</t>
  </si>
  <si>
    <t>McLean</t>
  </si>
  <si>
    <t>Ithaca</t>
  </si>
  <si>
    <t>Ohio</t>
  </si>
  <si>
    <t>Montgomery Co.</t>
  </si>
  <si>
    <t>Coconino Co.</t>
  </si>
  <si>
    <t>Oregon</t>
  </si>
  <si>
    <t>Polk Co.</t>
  </si>
  <si>
    <t>Salem</t>
  </si>
  <si>
    <t>California</t>
  </si>
  <si>
    <t>Santa Clara Co.</t>
  </si>
  <si>
    <t>Los Angeles Co.</t>
  </si>
  <si>
    <t>Altadena</t>
  </si>
  <si>
    <t>Yolo Co.</t>
  </si>
  <si>
    <t>Davis</t>
  </si>
  <si>
    <t>Monterey Co.</t>
  </si>
  <si>
    <t>Missouri</t>
  </si>
  <si>
    <t>Boone Co.</t>
  </si>
  <si>
    <t>Columbia</t>
  </si>
  <si>
    <t>New Mexico</t>
  </si>
  <si>
    <t>Colfax Co.</t>
  </si>
  <si>
    <t>29-31</t>
  </si>
  <si>
    <t>Cimmaron Canyon</t>
  </si>
  <si>
    <t>Michigan</t>
  </si>
  <si>
    <t>Stanford University</t>
  </si>
  <si>
    <t>South Carolina</t>
  </si>
  <si>
    <t>Virginia</t>
  </si>
  <si>
    <t>Kansas</t>
  </si>
  <si>
    <t>Maryland</t>
  </si>
  <si>
    <t>Prince George's Co.</t>
  </si>
  <si>
    <t>Pasadena</t>
  </si>
  <si>
    <t>Colorado</t>
  </si>
  <si>
    <t>El Paso Co.</t>
  </si>
  <si>
    <t>Cheyenne Mountains</t>
  </si>
  <si>
    <t>Grand Canyon</t>
  </si>
  <si>
    <t>Texas</t>
  </si>
  <si>
    <t>Denton Co.</t>
  </si>
  <si>
    <t>Denton</t>
  </si>
  <si>
    <t>Monterey</t>
  </si>
  <si>
    <t>backyard</t>
  </si>
  <si>
    <t>Jackson Co.</t>
  </si>
  <si>
    <t>Medford</t>
  </si>
  <si>
    <t>pear fruit buds</t>
  </si>
  <si>
    <t>Zena</t>
  </si>
  <si>
    <t>on pine</t>
  </si>
  <si>
    <t>Queens Co.</t>
  </si>
  <si>
    <t>Loudoun Co.</t>
  </si>
  <si>
    <t>Leesburg</t>
  </si>
  <si>
    <t>Louisa Co.</t>
  </si>
  <si>
    <t>Genesee Co.</t>
  </si>
  <si>
    <t>on strawberry w/ aphids</t>
  </si>
  <si>
    <t>Pennsylvania</t>
  </si>
  <si>
    <t>Westmoreland Co.</t>
  </si>
  <si>
    <t>Beatty</t>
  </si>
  <si>
    <t>Franklin Co.</t>
  </si>
  <si>
    <t>Ottawa</t>
  </si>
  <si>
    <t>New Hampshire</t>
  </si>
  <si>
    <t>Merrimack Co.</t>
  </si>
  <si>
    <t>Hastings</t>
  </si>
  <si>
    <t>Columbus</t>
  </si>
  <si>
    <t>Florida</t>
  </si>
  <si>
    <t>Pickens Co.</t>
  </si>
  <si>
    <t>Clemson</t>
  </si>
  <si>
    <t>Meriwether Co.</t>
  </si>
  <si>
    <t>Manchester</t>
  </si>
  <si>
    <t>Connecticut</t>
  </si>
  <si>
    <t>New Haven Co.</t>
  </si>
  <si>
    <t>Wallingford</t>
  </si>
  <si>
    <t>Prince William Co.</t>
  </si>
  <si>
    <t>Occoquan</t>
  </si>
  <si>
    <t>Morris Co.</t>
  </si>
  <si>
    <t>Morristown</t>
  </si>
  <si>
    <t>Laguna Lake Park</t>
  </si>
  <si>
    <t>Laguna Lake</t>
  </si>
  <si>
    <t>Indonesia</t>
  </si>
  <si>
    <t>West Sumatra</t>
  </si>
  <si>
    <t>Maninjau</t>
  </si>
  <si>
    <t>07-09</t>
  </si>
  <si>
    <t>near Park HQ</t>
  </si>
  <si>
    <t>Philippines</t>
  </si>
  <si>
    <t>Camarines Sur Province</t>
  </si>
  <si>
    <t>500-550</t>
  </si>
  <si>
    <t>leaf litter</t>
  </si>
  <si>
    <t>montane rainforest</t>
  </si>
  <si>
    <t>Sarawak</t>
  </si>
  <si>
    <t>Kalabit Country</t>
  </si>
  <si>
    <t>Southeast Sulawesi</t>
  </si>
  <si>
    <t>12-14</t>
  </si>
  <si>
    <t>rainforest</t>
  </si>
  <si>
    <t>rotted wood</t>
  </si>
  <si>
    <t>North Sulawesi</t>
  </si>
  <si>
    <t>Mount Klabat</t>
  </si>
  <si>
    <t>13-19</t>
  </si>
  <si>
    <t>Mount Poi</t>
  </si>
  <si>
    <t>Mount Banahaw</t>
  </si>
  <si>
    <t>305-1219</t>
  </si>
  <si>
    <t>Pahang</t>
  </si>
  <si>
    <t>Cameron Highlands</t>
  </si>
  <si>
    <t>Genting Highlands</t>
  </si>
  <si>
    <t>mossy forest</t>
  </si>
  <si>
    <t>Laguna Province</t>
  </si>
  <si>
    <t>Luzon</t>
  </si>
  <si>
    <t>Mount Makiling</t>
  </si>
  <si>
    <t>India</t>
  </si>
  <si>
    <t>Gaoli-gong Shan</t>
  </si>
  <si>
    <t>Nujiang</t>
  </si>
  <si>
    <t>09-14</t>
  </si>
  <si>
    <t>Doi Suthep</t>
  </si>
  <si>
    <t>Dong Nai Province</t>
  </si>
  <si>
    <t>Cat Tien National Park</t>
  </si>
  <si>
    <t>15-18</t>
  </si>
  <si>
    <t>Kerala</t>
  </si>
  <si>
    <t>Cannanore District</t>
  </si>
  <si>
    <t>04-05</t>
  </si>
  <si>
    <t>Peruva</t>
  </si>
  <si>
    <t>semi-evergreen forest</t>
  </si>
  <si>
    <t>Kannur District</t>
  </si>
  <si>
    <t>semi evergreen</t>
  </si>
  <si>
    <t>Nakhon Ratchasima Province</t>
  </si>
  <si>
    <t>Nakhon Ratchasima</t>
  </si>
  <si>
    <t>Khao Yai National Park</t>
  </si>
  <si>
    <t>North Sumatra</t>
  </si>
  <si>
    <t>Pulau Nias</t>
  </si>
  <si>
    <t>Sayap-Kinabalu</t>
  </si>
  <si>
    <t>Huaping</t>
  </si>
  <si>
    <t>Turkey</t>
  </si>
  <si>
    <t>Isparta Province</t>
  </si>
  <si>
    <t>Isparta</t>
  </si>
  <si>
    <t>chestnut gardens</t>
  </si>
  <si>
    <t>Italy</t>
  </si>
  <si>
    <t>Veneto</t>
  </si>
  <si>
    <t>Verona</t>
  </si>
  <si>
    <t>Hungary</t>
  </si>
  <si>
    <t>Veszprém Co.</t>
  </si>
  <si>
    <t>Balatonfüred</t>
  </si>
  <si>
    <t>Peter's Hill</t>
  </si>
  <si>
    <t>pubescent oak shrub/forest</t>
  </si>
  <si>
    <t>Tibet</t>
  </si>
  <si>
    <t>Moto County</t>
  </si>
  <si>
    <t>16-24</t>
  </si>
  <si>
    <t>Gongshan</t>
  </si>
  <si>
    <t>Dulongiang</t>
  </si>
  <si>
    <t>Mustang District</t>
  </si>
  <si>
    <t>Sa Pa District</t>
  </si>
  <si>
    <t>Sa Pa</t>
  </si>
  <si>
    <t>Lai Chu Province</t>
  </si>
  <si>
    <t>Mount Fansipan</t>
  </si>
  <si>
    <t>Anning Hot Spring</t>
  </si>
  <si>
    <t>Tenompok</t>
  </si>
  <si>
    <t>Mount Kinabalu National Park</t>
  </si>
  <si>
    <t>Kampong Tapuh</t>
  </si>
  <si>
    <t>300-450</t>
  </si>
  <si>
    <t>Singapore</t>
  </si>
  <si>
    <t>Sembawang</t>
  </si>
  <si>
    <t>on flowering shrub</t>
  </si>
  <si>
    <t>01-04</t>
  </si>
  <si>
    <t>Bukit Timah District</t>
  </si>
  <si>
    <t>Bukit Timah</t>
  </si>
  <si>
    <t>East Kalimantan</t>
  </si>
  <si>
    <t>Kutai National Park</t>
  </si>
  <si>
    <t>no gaster</t>
  </si>
  <si>
    <t>bait, 60 min.</t>
  </si>
  <si>
    <t>pitfall trap</t>
  </si>
  <si>
    <t>pitfall trap; no antennae</t>
  </si>
  <si>
    <t>no head</t>
  </si>
  <si>
    <t>malaise trap</t>
  </si>
  <si>
    <t>mating pair</t>
  </si>
  <si>
    <t>black light trap</t>
  </si>
  <si>
    <t>malaise trap (7am-7am)</t>
  </si>
  <si>
    <t>P. nigriflagella paratype</t>
  </si>
  <si>
    <t>P. magnocula paratype</t>
  </si>
  <si>
    <t>berlese funnel</t>
  </si>
  <si>
    <t>Aug</t>
  </si>
  <si>
    <t>Jun</t>
  </si>
  <si>
    <t>Apr</t>
  </si>
  <si>
    <t>Sep</t>
  </si>
  <si>
    <t>Nov</t>
  </si>
  <si>
    <t>Jul</t>
  </si>
  <si>
    <t xml:space="preserve">Nov </t>
  </si>
  <si>
    <t>Oct</t>
  </si>
  <si>
    <t>Dec</t>
  </si>
  <si>
    <t>Jan</t>
  </si>
  <si>
    <t>Mar</t>
  </si>
  <si>
    <t>Feb</t>
  </si>
  <si>
    <t>USNMENT00755071</t>
  </si>
  <si>
    <t>USNMENT00755070</t>
  </si>
  <si>
    <t>USNMENT00755069</t>
  </si>
  <si>
    <t>USNMENT00755100</t>
  </si>
  <si>
    <t>USNMENT00755067</t>
  </si>
  <si>
    <t>USNMENT00755068</t>
  </si>
  <si>
    <t>USNMENT00754897</t>
  </si>
  <si>
    <t>USNMENT00754898</t>
  </si>
  <si>
    <t>USNMENT00754899</t>
  </si>
  <si>
    <t>USNMENT00754900</t>
  </si>
  <si>
    <t>USNMENT00754901</t>
  </si>
  <si>
    <t>USNMENT00754905</t>
  </si>
  <si>
    <t>USNMENT00754906</t>
  </si>
  <si>
    <t>USNMENT00754912</t>
  </si>
  <si>
    <t>USNMENT00754913</t>
  </si>
  <si>
    <t>USNMENT00754914</t>
  </si>
  <si>
    <t>USNMENT00754916</t>
  </si>
  <si>
    <t>USNMENT00754917</t>
  </si>
  <si>
    <t>USNMENT00754918</t>
  </si>
  <si>
    <t>USNMENT00754922</t>
  </si>
  <si>
    <t>USNMENT00754923</t>
  </si>
  <si>
    <t>USNMENT00754924</t>
  </si>
  <si>
    <t>USNMENT00754931</t>
  </si>
  <si>
    <t>USNMENT00754933</t>
  </si>
  <si>
    <t>USNMENT00754934</t>
  </si>
  <si>
    <t>USNMENT00754940</t>
  </si>
  <si>
    <t>USNMENT00754943</t>
  </si>
  <si>
    <t>USNMENT00754944</t>
  </si>
  <si>
    <t>USNMENT00754945</t>
  </si>
  <si>
    <t>USNMENT00754946</t>
  </si>
  <si>
    <t>USNMENT00754948</t>
  </si>
  <si>
    <t>USNMENT00754949</t>
  </si>
  <si>
    <t>USNMENT00754951</t>
  </si>
  <si>
    <t>USNMENT00754952</t>
  </si>
  <si>
    <t>USNMENT00754954</t>
  </si>
  <si>
    <t>USNMENT00754956</t>
  </si>
  <si>
    <t>USNMENT00754957</t>
  </si>
  <si>
    <t>USNMENT00754959</t>
  </si>
  <si>
    <t>USNMENT00754962</t>
  </si>
  <si>
    <t>USNMENT00754972</t>
  </si>
  <si>
    <t>USNMENT00754982</t>
  </si>
  <si>
    <t>USNMENT00754983</t>
  </si>
  <si>
    <t>USNMENT00754984</t>
  </si>
  <si>
    <t>USNMENT00754985</t>
  </si>
  <si>
    <t>USNMENT00754988</t>
  </si>
  <si>
    <t>USNMENT00754989</t>
  </si>
  <si>
    <t>USNMENT00754991</t>
  </si>
  <si>
    <t>USNMENT00754992</t>
  </si>
  <si>
    <t>USNMENT00754993</t>
  </si>
  <si>
    <t>USNMENT00755080</t>
  </si>
  <si>
    <t>USNMENT00755101</t>
  </si>
  <si>
    <t>USNMENT00755078</t>
  </si>
  <si>
    <t>USNMENT00755092</t>
  </si>
  <si>
    <t>USNMENT00755091</t>
  </si>
  <si>
    <t>USNMENT00755090</t>
  </si>
  <si>
    <t>MCZENT00532856</t>
  </si>
  <si>
    <t>MCZENT00532857</t>
  </si>
  <si>
    <t>MCZENT00532860</t>
  </si>
  <si>
    <t>USNMENT00755089</t>
  </si>
  <si>
    <t>MCZENT00532866</t>
  </si>
  <si>
    <t>MCZENT00532839</t>
  </si>
  <si>
    <t>MCZENT00932863</t>
  </si>
  <si>
    <t>MCZENT00543316</t>
  </si>
  <si>
    <t>USNMENT00754882</t>
  </si>
  <si>
    <t>USNMENT00754884</t>
  </si>
  <si>
    <t>USNMENT00754886</t>
  </si>
  <si>
    <t>USNMENT00754936</t>
  </si>
  <si>
    <t>USNMENT00754937</t>
  </si>
  <si>
    <t>USNMENT00754938</t>
  </si>
  <si>
    <t>USNMENT00754939</t>
  </si>
  <si>
    <t>USNMENT00754942</t>
  </si>
  <si>
    <t>USNMENT00754961</t>
  </si>
  <si>
    <t>USNMENT00754963</t>
  </si>
  <si>
    <t>USNMENT00754964</t>
  </si>
  <si>
    <t>USNMENT00754966</t>
  </si>
  <si>
    <t>USNMENT00754979</t>
  </si>
  <si>
    <t>USNMENT00754980</t>
  </si>
  <si>
    <t>USNMENT00754994</t>
  </si>
  <si>
    <t>USNMENT00754995</t>
  </si>
  <si>
    <t>USNMENT00754997</t>
  </si>
  <si>
    <t>USNMENT00755004</t>
  </si>
  <si>
    <t>USNMENT00755006</t>
  </si>
  <si>
    <t>USNMENT00755008</t>
  </si>
  <si>
    <t>USNMENT00755010</t>
  </si>
  <si>
    <t>USNMENT00755014</t>
  </si>
  <si>
    <t>MCZENT00532835</t>
  </si>
  <si>
    <t>MCZENT00532838</t>
  </si>
  <si>
    <t>MCZENT00532840</t>
  </si>
  <si>
    <t>MCZENT00532845</t>
  </si>
  <si>
    <t>MCZENT00532847</t>
  </si>
  <si>
    <t>MCZENT00532848</t>
  </si>
  <si>
    <t>MCZENT00532851</t>
  </si>
  <si>
    <t>MCZENT00532855</t>
  </si>
  <si>
    <t>MCZENT00532858</t>
  </si>
  <si>
    <t>USNMENT00755079</t>
  </si>
  <si>
    <t>MCZENT00532837</t>
  </si>
  <si>
    <t>USNMENT00755081</t>
  </si>
  <si>
    <t>USNMENT00755093</t>
  </si>
  <si>
    <t>MCZENT00532862</t>
  </si>
  <si>
    <t>CHC080719-02</t>
  </si>
  <si>
    <t>CHC080719-03</t>
  </si>
  <si>
    <t>MCZENT00543317</t>
  </si>
  <si>
    <t>USNMENT00754877</t>
  </si>
  <si>
    <t>USNMENT00754881</t>
  </si>
  <si>
    <t>USNMENT00754921</t>
  </si>
  <si>
    <t>USNMENT00754965</t>
  </si>
  <si>
    <t>USNMENT00754967</t>
  </si>
  <si>
    <t>USNMENT00754998</t>
  </si>
  <si>
    <t>USNMENT00754999</t>
  </si>
  <si>
    <t>MCZENT00532844</t>
  </si>
  <si>
    <t>USNMENT00755049</t>
  </si>
  <si>
    <t>MCZENT00543318</t>
  </si>
  <si>
    <t>USNMENT00754890</t>
  </si>
  <si>
    <t>USNMENT00755000</t>
  </si>
  <si>
    <t>USNMENT00755002</t>
  </si>
  <si>
    <t>temp_id</t>
  </si>
  <si>
    <t>Ep01</t>
  </si>
  <si>
    <t>Ep02</t>
  </si>
  <si>
    <t>DJM005</t>
  </si>
  <si>
    <t>EC04</t>
  </si>
  <si>
    <t>YC12</t>
  </si>
  <si>
    <t>YC13</t>
  </si>
  <si>
    <t>Lcl01</t>
  </si>
  <si>
    <t>Lcl02</t>
  </si>
  <si>
    <t>Ln01</t>
  </si>
  <si>
    <t>Ln02</t>
  </si>
  <si>
    <t>Pb01</t>
  </si>
  <si>
    <t>Pb02</t>
  </si>
  <si>
    <t>Pb03</t>
  </si>
  <si>
    <t>YC26</t>
  </si>
  <si>
    <t>ZC02</t>
  </si>
  <si>
    <t>ZC03</t>
  </si>
  <si>
    <t>ZC06</t>
  </si>
  <si>
    <t>ZC07</t>
  </si>
  <si>
    <t>ZC21</t>
  </si>
  <si>
    <t>EC06</t>
  </si>
  <si>
    <t>YC27</t>
  </si>
  <si>
    <t>Econ02</t>
  </si>
  <si>
    <t>YC01</t>
  </si>
  <si>
    <t>YC03</t>
  </si>
  <si>
    <t>YC04</t>
  </si>
  <si>
    <t>YC05</t>
  </si>
  <si>
    <t>Nv01</t>
  </si>
  <si>
    <t>Nv02</t>
  </si>
  <si>
    <t>ParaM102-01</t>
  </si>
  <si>
    <t>ParaP01</t>
  </si>
  <si>
    <t>BC05</t>
  </si>
  <si>
    <t>TIC01</t>
  </si>
  <si>
    <t>ParaW01</t>
  </si>
  <si>
    <t>Pl01</t>
  </si>
  <si>
    <t>Pl02</t>
  </si>
  <si>
    <t>FRIAS01</t>
  </si>
  <si>
    <t>FRIAS03</t>
  </si>
  <si>
    <t>FRIAS04</t>
  </si>
  <si>
    <t>FRIAS05</t>
  </si>
  <si>
    <t>FRIAS07</t>
  </si>
  <si>
    <t>FRIAS08</t>
  </si>
  <si>
    <t>FRIAS09</t>
  </si>
  <si>
    <t>FRIAS10</t>
  </si>
  <si>
    <t>FRIAS12</t>
  </si>
  <si>
    <t>FRIAS13</t>
  </si>
  <si>
    <t>ZC11</t>
  </si>
  <si>
    <t>ZC12</t>
  </si>
  <si>
    <t>CASENT0129291</t>
  </si>
  <si>
    <t>LACMENT326205</t>
  </si>
  <si>
    <t>LACMENT326206</t>
  </si>
  <si>
    <t>LACMENT326209</t>
  </si>
  <si>
    <t>LACMENT326243</t>
  </si>
  <si>
    <t>LACMENT326280</t>
  </si>
  <si>
    <t>LACMENT326314</t>
  </si>
  <si>
    <t>LACMENT326317</t>
  </si>
  <si>
    <t>CASENT0203583</t>
  </si>
  <si>
    <t>CASENT0203584</t>
  </si>
  <si>
    <t>CASENT0203585</t>
  </si>
  <si>
    <t>LACMENT326544</t>
  </si>
  <si>
    <t>LACMENT326545</t>
  </si>
  <si>
    <t>CASENT0129697</t>
  </si>
  <si>
    <t>CASENT0203393</t>
  </si>
  <si>
    <t>CASENT0203586</t>
  </si>
  <si>
    <t>CASENT0270025</t>
  </si>
  <si>
    <t>Pst01</t>
  </si>
  <si>
    <t>Zgi01</t>
  </si>
  <si>
    <t>Zgi02</t>
  </si>
  <si>
    <t>Zgi03</t>
  </si>
  <si>
    <t>Zgi04</t>
  </si>
  <si>
    <t>Zgi05</t>
  </si>
  <si>
    <t>Zgi06</t>
  </si>
  <si>
    <t>Zgi07</t>
  </si>
  <si>
    <t>Zgi08</t>
  </si>
  <si>
    <t>Zg01</t>
  </si>
  <si>
    <t>Zg02</t>
  </si>
  <si>
    <t>A91-1103</t>
  </si>
  <si>
    <t>AMNH35566</t>
  </si>
  <si>
    <t>CASENT0429489</t>
  </si>
  <si>
    <t>CASENT0454371</t>
  </si>
  <si>
    <t>CASENT0429399</t>
  </si>
  <si>
    <t>CASENT0460992</t>
  </si>
  <si>
    <t>MCZENT00021676</t>
  </si>
  <si>
    <t>USNMENT00529110</t>
  </si>
  <si>
    <t>USNMENT00537125</t>
  </si>
  <si>
    <t>A91-435</t>
  </si>
  <si>
    <t>MCZENT00021675</t>
  </si>
  <si>
    <t>Kinabalu National Park; Poring Spring</t>
  </si>
  <si>
    <t>lowland forest</t>
  </si>
  <si>
    <t>mixed dipterocarp forest</t>
  </si>
  <si>
    <t>Huachuca Mountains; Ramsey Canyon</t>
  </si>
  <si>
    <t>Grand Canyon; Indian Gardens</t>
  </si>
  <si>
    <t>Colima; Volcan de Colima</t>
  </si>
  <si>
    <t>Silver Spring; Sligo Creek Park</t>
  </si>
  <si>
    <t>Maninjau; nr Park HQ</t>
  </si>
  <si>
    <t>nr Chiang Mai</t>
  </si>
  <si>
    <t>Crocker Range National Park; Mahua Waterfall area</t>
  </si>
  <si>
    <t>Verona; Giusti Garden</t>
  </si>
  <si>
    <t>Doi Inthanon National Park; nr Chiang Mai</t>
  </si>
  <si>
    <t>Kinabalu National Park; Poring Spring; east ridge</t>
  </si>
  <si>
    <t>Mount Kinabalu National Park; nr Chiang Mai</t>
  </si>
  <si>
    <t>Kutai National Park; nr Park HQ</t>
  </si>
  <si>
    <t>PrW</t>
  </si>
  <si>
    <t>Prenolepis dugasi</t>
  </si>
  <si>
    <t>CASENT0911004</t>
  </si>
  <si>
    <t>Cochinchine Française</t>
  </si>
  <si>
    <t>Region de Moïs</t>
  </si>
  <si>
    <t>A. Forel</t>
  </si>
  <si>
    <t>collector</t>
  </si>
  <si>
    <t>notes</t>
  </si>
  <si>
    <t>macrohabitat</t>
  </si>
  <si>
    <t>day</t>
  </si>
  <si>
    <t>month</t>
  </si>
  <si>
    <t>year</t>
  </si>
  <si>
    <t>altitude_m</t>
  </si>
  <si>
    <t>longitude</t>
  </si>
  <si>
    <t>latitude</t>
  </si>
  <si>
    <t>locality</t>
  </si>
  <si>
    <t>minor_unit</t>
  </si>
  <si>
    <t>major_unit</t>
  </si>
  <si>
    <t>country</t>
  </si>
  <si>
    <t>Prenolepis lakekamu</t>
  </si>
  <si>
    <t>PNG</t>
  </si>
  <si>
    <t>Gulf Province</t>
  </si>
  <si>
    <t>Ivimka Res. Station</t>
  </si>
  <si>
    <t>Lakekamu Basin</t>
  </si>
  <si>
    <t>Nov.</t>
  </si>
  <si>
    <t>microhabitat</t>
  </si>
  <si>
    <t>S.L. Heydon</t>
  </si>
  <si>
    <t>Prenolepis nepalensis</t>
  </si>
  <si>
    <t>CASENT0281462</t>
  </si>
  <si>
    <t>PSW9670-7</t>
  </si>
  <si>
    <t>4km SSW Pokhara</t>
  </si>
  <si>
    <t>Dec.</t>
  </si>
  <si>
    <t>P.S. Ward</t>
  </si>
  <si>
    <t>low vegetation</t>
  </si>
  <si>
    <t>Schima-Castanopsis forest</t>
  </si>
  <si>
    <t>20km SSW Jomsom</t>
  </si>
  <si>
    <t>syntype; var. colimana</t>
  </si>
  <si>
    <t>syntype; var. coloradensis</t>
  </si>
  <si>
    <t>Washington; D.C.</t>
  </si>
  <si>
    <t>narra plantation; abaca understory</t>
  </si>
  <si>
    <t>16km ENE Baglung</t>
  </si>
  <si>
    <t>3mi SE Beltsville</t>
  </si>
  <si>
    <t>1mi W Manhattan</t>
  </si>
  <si>
    <t>on moist mulchy leaves</t>
  </si>
  <si>
    <t>4mi S Cuckoo</t>
  </si>
  <si>
    <t>Panicuason Village; 18km E Naga City</t>
  </si>
  <si>
    <t>Kalabakan Forest Reserve; 19km N Kalabakan</t>
  </si>
  <si>
    <t>1-2km E Wolasi; 42km S Kendari</t>
  </si>
  <si>
    <t>winkler</t>
  </si>
  <si>
    <t>Semengoh Forest Reserve; 11mi SW Kuching</t>
  </si>
  <si>
    <t>SI</t>
  </si>
  <si>
    <t>REL</t>
  </si>
  <si>
    <t>PetLI</t>
  </si>
  <si>
    <t>PetHI</t>
  </si>
  <si>
    <t>HTI</t>
  </si>
  <si>
    <t>EPI</t>
  </si>
  <si>
    <t>CI</t>
  </si>
  <si>
    <t>Prenolepis rinpoche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</si>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</sst>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9749-D096-4D9B-9594-A826E46D92D8}">
  <dimension ref="A1:AR277"/>
  <sheetViews>
    <sheetView tabSelected="1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E11" sqref="E11"/>
    </sheetView>
  </sheetViews>
  <sheetFormatPr defaultRowHeight="15" x14ac:dyDescent="0.25"/>
  <cols>
    <col min="1" max="1" width="24" bestFit="1" customWidth="1"/>
    <col min="2" max="2" width="18.140625" bestFit="1" customWidth="1"/>
    <col min="3" max="3" width="10.7109375" bestFit="1" customWidth="1"/>
    <col min="4" max="4" width="18" bestFit="1" customWidth="1"/>
    <col min="5" max="5" width="27" bestFit="1" customWidth="1"/>
    <col min="6" max="6" width="24.7109375" bestFit="1" customWidth="1"/>
    <col min="7" max="7" width="47.140625" bestFit="1" customWidth="1"/>
    <col min="8" max="8" width="12.7109375" bestFit="1" customWidth="1"/>
    <col min="9" max="9" width="12" bestFit="1" customWidth="1"/>
    <col min="10" max="10" width="11.85546875" bestFit="1" customWidth="1"/>
    <col min="11" max="11" width="5" bestFit="1" customWidth="1"/>
    <col min="12" max="12" width="6.85546875" bestFit="1" customWidth="1"/>
    <col min="13" max="13" width="5.7109375" style="1" bestFit="1" customWidth="1"/>
    <col min="14" max="14" width="11.28515625" bestFit="1" customWidth="1"/>
    <col min="15" max="15" width="32" bestFit="1" customWidth="1"/>
    <col min="16" max="16" width="22.85546875" bestFit="1" customWidth="1"/>
    <col min="17" max="17" width="31.42578125" bestFit="1" customWidth="1"/>
    <col min="18" max="36" width="6" bestFit="1" customWidth="1"/>
    <col min="37" max="37" width="3.140625" bestFit="1" customWidth="1"/>
    <col min="38" max="44" width="6.5703125" style="1" bestFit="1" customWidth="1"/>
  </cols>
  <sheetData>
    <row r="1" spans="1:44" x14ac:dyDescent="0.25">
      <c r="A1" t="s">
        <v>26</v>
      </c>
      <c r="B1" t="s">
        <v>97</v>
      </c>
      <c r="C1" t="s">
        <v>25</v>
      </c>
      <c r="D1" t="s">
        <v>589</v>
      </c>
      <c r="E1" t="s">
        <v>588</v>
      </c>
      <c r="F1" t="s">
        <v>587</v>
      </c>
      <c r="G1" t="s">
        <v>586</v>
      </c>
      <c r="H1" t="s">
        <v>585</v>
      </c>
      <c r="I1" t="s">
        <v>584</v>
      </c>
      <c r="J1" t="s">
        <v>583</v>
      </c>
      <c r="K1" t="s">
        <v>582</v>
      </c>
      <c r="L1" t="s">
        <v>581</v>
      </c>
      <c r="M1" s="1" t="s">
        <v>580</v>
      </c>
      <c r="N1" t="s">
        <v>577</v>
      </c>
      <c r="O1" t="s">
        <v>579</v>
      </c>
      <c r="P1" t="s">
        <v>596</v>
      </c>
      <c r="Q1" t="s">
        <v>578</v>
      </c>
      <c r="R1" t="s">
        <v>0</v>
      </c>
      <c r="S1" t="s">
        <v>4</v>
      </c>
      <c r="T1" t="s">
        <v>2</v>
      </c>
      <c r="U1" t="s">
        <v>3</v>
      </c>
      <c r="V1" t="s">
        <v>1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  <c r="AE1" t="s">
        <v>571</v>
      </c>
      <c r="AF1" t="s">
        <v>13</v>
      </c>
      <c r="AG1" t="s">
        <v>14</v>
      </c>
      <c r="AH1" t="s">
        <v>15</v>
      </c>
      <c r="AI1" t="s">
        <v>16</v>
      </c>
      <c r="AJ1" t="s">
        <v>21</v>
      </c>
      <c r="AK1" t="s">
        <v>629</v>
      </c>
      <c r="AL1" s="1" t="s">
        <v>627</v>
      </c>
      <c r="AM1" s="1" t="s">
        <v>626</v>
      </c>
      <c r="AN1" s="1" t="s">
        <v>625</v>
      </c>
      <c r="AO1" s="1" t="s">
        <v>624</v>
      </c>
      <c r="AP1" s="1" t="s">
        <v>623</v>
      </c>
      <c r="AQ1" s="1" t="s">
        <v>622</v>
      </c>
      <c r="AR1" s="1" t="s">
        <v>621</v>
      </c>
    </row>
    <row r="2" spans="1:44" x14ac:dyDescent="0.25">
      <c r="A2" t="s">
        <v>628</v>
      </c>
      <c r="B2" t="s">
        <v>24</v>
      </c>
      <c r="C2" t="s">
        <v>22</v>
      </c>
      <c r="D2" t="s">
        <v>147</v>
      </c>
      <c r="E2" t="s">
        <v>148</v>
      </c>
      <c r="F2" t="s">
        <v>312</v>
      </c>
      <c r="G2" t="s">
        <v>606</v>
      </c>
      <c r="H2">
        <v>28.616666666666667</v>
      </c>
      <c r="I2">
        <v>83.63333333333334</v>
      </c>
      <c r="J2">
        <v>2300</v>
      </c>
      <c r="K2">
        <v>1988</v>
      </c>
      <c r="L2" t="s">
        <v>350</v>
      </c>
      <c r="M2" s="2">
        <v>4</v>
      </c>
      <c r="R2">
        <v>0.65</v>
      </c>
      <c r="S2">
        <v>0.187</v>
      </c>
      <c r="T2">
        <v>0.16300000000000001</v>
      </c>
      <c r="U2">
        <v>0.82099999999999995</v>
      </c>
      <c r="V2">
        <v>0.72599999999999998</v>
      </c>
      <c r="W2">
        <v>0.90500000000000003</v>
      </c>
      <c r="X2">
        <v>1.327</v>
      </c>
      <c r="Y2">
        <f>V2+W2+X2</f>
        <v>2.9580000000000002</v>
      </c>
      <c r="Z2">
        <v>0.24199999999999999</v>
      </c>
      <c r="AA2">
        <v>0.19700000000000001</v>
      </c>
      <c r="AB2">
        <v>0.32100000000000001</v>
      </c>
      <c r="AC2">
        <v>0.42599999999999999</v>
      </c>
      <c r="AD2">
        <v>0.24199999999999999</v>
      </c>
      <c r="AE2">
        <v>0.34200000000000003</v>
      </c>
      <c r="AF2">
        <v>0.26300000000000001</v>
      </c>
      <c r="AG2">
        <v>0.22800000000000001</v>
      </c>
      <c r="AH2">
        <v>0.20399999999999999</v>
      </c>
      <c r="AI2">
        <v>0.82099999999999995</v>
      </c>
      <c r="AJ2">
        <v>0.40200000000000002</v>
      </c>
      <c r="AK2">
        <v>6</v>
      </c>
      <c r="AL2" s="1">
        <f>(R2/V2)*100</f>
        <v>89.531680440771353</v>
      </c>
      <c r="AM2" s="1">
        <f>(AB2/AA2)*100</f>
        <v>162.94416243654823</v>
      </c>
      <c r="AN2" s="1">
        <f>(AI2/R2)*100</f>
        <v>126.30769230769229</v>
      </c>
      <c r="AO2" s="1">
        <f>(AG2/AH2)*100</f>
        <v>111.76470588235294</v>
      </c>
      <c r="AP2" s="1">
        <f>(AF2/AH2)*100</f>
        <v>128.92156862745099</v>
      </c>
      <c r="AQ2" s="1">
        <f>(AF2/AH2)*100</f>
        <v>128.92156862745099</v>
      </c>
      <c r="AR2" s="1">
        <f>(U2/R2)*100</f>
        <v>126.30769230769229</v>
      </c>
    </row>
    <row r="3" spans="1:44" x14ac:dyDescent="0.25">
      <c r="A3" t="s">
        <v>628</v>
      </c>
      <c r="B3" t="s">
        <v>24</v>
      </c>
      <c r="C3" t="s">
        <v>22</v>
      </c>
      <c r="D3" t="s">
        <v>147</v>
      </c>
      <c r="E3" t="s">
        <v>148</v>
      </c>
      <c r="F3" t="s">
        <v>312</v>
      </c>
      <c r="G3" t="s">
        <v>606</v>
      </c>
      <c r="H3">
        <v>28.616666666666667</v>
      </c>
      <c r="I3">
        <v>83.63333333333334</v>
      </c>
      <c r="J3">
        <v>2300</v>
      </c>
      <c r="K3">
        <v>1988</v>
      </c>
      <c r="L3" t="s">
        <v>350</v>
      </c>
      <c r="M3" s="2">
        <v>4</v>
      </c>
      <c r="R3">
        <v>0.67200000000000004</v>
      </c>
      <c r="S3">
        <v>0.192</v>
      </c>
      <c r="T3">
        <v>0.16600000000000001</v>
      </c>
      <c r="U3">
        <v>0.84699999999999998</v>
      </c>
      <c r="V3">
        <v>0.73</v>
      </c>
      <c r="W3">
        <v>0.93700000000000006</v>
      </c>
      <c r="Z3">
        <v>0.254</v>
      </c>
      <c r="AA3">
        <v>0.19500000000000001</v>
      </c>
      <c r="AB3">
        <v>0.32800000000000001</v>
      </c>
      <c r="AC3">
        <v>0.42899999999999999</v>
      </c>
      <c r="AD3">
        <v>0.246</v>
      </c>
      <c r="AE3">
        <v>0.36299999999999999</v>
      </c>
      <c r="AF3">
        <v>0.26800000000000002</v>
      </c>
      <c r="AG3">
        <v>0.23899999999999999</v>
      </c>
      <c r="AH3">
        <v>0.22800000000000001</v>
      </c>
      <c r="AI3">
        <v>0.84799999999999998</v>
      </c>
      <c r="AJ3">
        <v>0.42599999999999999</v>
      </c>
      <c r="AK3">
        <v>6</v>
      </c>
      <c r="AL3" s="1">
        <f t="shared" ref="AL3:AL66" si="0">(R3/V3)*100</f>
        <v>92.054794520547958</v>
      </c>
      <c r="AM3" s="1">
        <f t="shared" ref="AM3:AM66" si="1">(AB3/AA3)*100</f>
        <v>168.2051282051282</v>
      </c>
      <c r="AN3" s="1">
        <f t="shared" ref="AN3:AN63" si="2">(AI3/R3)*100</f>
        <v>126.19047619047619</v>
      </c>
      <c r="AO3" s="1">
        <f t="shared" ref="AO3:AO44" si="3">(AG3/AH3)*100</f>
        <v>104.82456140350875</v>
      </c>
      <c r="AP3" s="1">
        <f t="shared" ref="AP3:AP66" si="4">(AF3/AH3)*100</f>
        <v>117.54385964912282</v>
      </c>
      <c r="AQ3" s="1">
        <f t="shared" ref="AQ3:AQ66" si="5">(AF3/AH3)*100</f>
        <v>117.54385964912282</v>
      </c>
      <c r="AR3" s="1">
        <f t="shared" ref="AR3:AR66" si="6">(U3/R3)*100</f>
        <v>126.04166666666666</v>
      </c>
    </row>
    <row r="4" spans="1:44" x14ac:dyDescent="0.25">
      <c r="A4" t="s">
        <v>628</v>
      </c>
      <c r="B4" t="s">
        <v>24</v>
      </c>
      <c r="C4" t="s">
        <v>23</v>
      </c>
      <c r="D4" t="s">
        <v>147</v>
      </c>
      <c r="E4" t="s">
        <v>148</v>
      </c>
      <c r="F4" t="s">
        <v>312</v>
      </c>
      <c r="G4" t="s">
        <v>606</v>
      </c>
      <c r="H4">
        <v>28.616666666666667</v>
      </c>
      <c r="I4">
        <v>83.63333333333334</v>
      </c>
      <c r="J4">
        <v>2300</v>
      </c>
      <c r="K4">
        <v>1988</v>
      </c>
      <c r="L4" t="s">
        <v>350</v>
      </c>
      <c r="M4" s="2">
        <v>4</v>
      </c>
      <c r="R4">
        <v>0.66100000000000003</v>
      </c>
      <c r="S4">
        <v>0.19500000000000001</v>
      </c>
      <c r="T4">
        <v>0.16</v>
      </c>
      <c r="U4">
        <v>0.83199999999999996</v>
      </c>
      <c r="V4">
        <v>0.72899999999999998</v>
      </c>
      <c r="W4">
        <v>0.89900000000000002</v>
      </c>
      <c r="X4">
        <v>1.5169999999999999</v>
      </c>
      <c r="Y4">
        <f t="shared" ref="Y4" si="7">V4+W4+X4</f>
        <v>3.145</v>
      </c>
      <c r="Z4">
        <v>0.246</v>
      </c>
      <c r="AA4">
        <v>0.19900000000000001</v>
      </c>
      <c r="AB4">
        <v>0.33200000000000002</v>
      </c>
      <c r="AC4">
        <v>0.433</v>
      </c>
      <c r="AD4">
        <v>0.245</v>
      </c>
      <c r="AE4">
        <v>0.35299999999999998</v>
      </c>
      <c r="AF4">
        <v>0.26900000000000002</v>
      </c>
      <c r="AG4">
        <v>0.23100000000000001</v>
      </c>
      <c r="AH4">
        <v>0.20499999999999999</v>
      </c>
      <c r="AI4">
        <v>0.83099999999999996</v>
      </c>
      <c r="AJ4">
        <v>0.42199999999999999</v>
      </c>
      <c r="AK4">
        <v>6</v>
      </c>
      <c r="AL4" s="1">
        <f t="shared" si="0"/>
        <v>90.672153635116601</v>
      </c>
      <c r="AM4" s="1">
        <f t="shared" si="1"/>
        <v>166.83417085427135</v>
      </c>
      <c r="AN4" s="1">
        <f t="shared" si="2"/>
        <v>125.71860816944023</v>
      </c>
      <c r="AO4" s="1">
        <f t="shared" si="3"/>
        <v>112.6829268292683</v>
      </c>
      <c r="AP4" s="1">
        <f t="shared" si="4"/>
        <v>131.21951219512195</v>
      </c>
      <c r="AQ4" s="1">
        <f t="shared" si="5"/>
        <v>131.21951219512195</v>
      </c>
      <c r="AR4" s="1">
        <f t="shared" si="6"/>
        <v>125.86989409984869</v>
      </c>
    </row>
    <row r="5" spans="1:44" x14ac:dyDescent="0.25">
      <c r="A5" t="s">
        <v>62</v>
      </c>
      <c r="B5" t="s">
        <v>359</v>
      </c>
      <c r="D5" t="s">
        <v>110</v>
      </c>
      <c r="E5" t="s">
        <v>139</v>
      </c>
      <c r="G5" t="s">
        <v>140</v>
      </c>
      <c r="J5">
        <v>1800</v>
      </c>
      <c r="K5">
        <v>2000</v>
      </c>
      <c r="L5" t="s">
        <v>345</v>
      </c>
      <c r="M5" s="2">
        <v>16</v>
      </c>
      <c r="R5">
        <v>0.68600000000000005</v>
      </c>
      <c r="S5">
        <v>0.20200000000000001</v>
      </c>
      <c r="T5">
        <v>0.183</v>
      </c>
      <c r="U5">
        <v>0.93100000000000005</v>
      </c>
      <c r="V5">
        <v>0.74099999999999999</v>
      </c>
      <c r="W5">
        <v>0.98</v>
      </c>
      <c r="X5">
        <v>1.395</v>
      </c>
      <c r="Y5">
        <v>3.1160000000000001</v>
      </c>
      <c r="Z5">
        <v>0.30599999999999999</v>
      </c>
      <c r="AA5">
        <v>0.25900000000000001</v>
      </c>
      <c r="AB5">
        <v>0.376</v>
      </c>
      <c r="AC5">
        <v>0.45500000000000002</v>
      </c>
      <c r="AD5">
        <v>0.25900000000000001</v>
      </c>
      <c r="AE5">
        <v>0.4</v>
      </c>
      <c r="AF5">
        <v>0.32900000000000001</v>
      </c>
      <c r="AG5">
        <v>0.34300000000000003</v>
      </c>
      <c r="AH5">
        <v>0.23</v>
      </c>
      <c r="AI5">
        <v>0.92100000000000004</v>
      </c>
      <c r="AJ5">
        <v>0.47499999999999998</v>
      </c>
      <c r="AK5">
        <v>6</v>
      </c>
      <c r="AL5" s="1">
        <f t="shared" si="0"/>
        <v>92.577597840755743</v>
      </c>
      <c r="AM5" s="1">
        <f t="shared" si="1"/>
        <v>145.17374517374517</v>
      </c>
      <c r="AN5" s="1">
        <f t="shared" si="2"/>
        <v>134.25655976676384</v>
      </c>
      <c r="AO5" s="1">
        <f t="shared" si="3"/>
        <v>149.13043478260869</v>
      </c>
      <c r="AP5" s="1">
        <f t="shared" si="4"/>
        <v>143.04347826086956</v>
      </c>
      <c r="AQ5" s="1">
        <f t="shared" si="5"/>
        <v>143.04347826086956</v>
      </c>
      <c r="AR5" s="1">
        <f t="shared" si="6"/>
        <v>135.71428571428572</v>
      </c>
    </row>
    <row r="6" spans="1:44" x14ac:dyDescent="0.25">
      <c r="A6" t="s">
        <v>62</v>
      </c>
      <c r="D6" t="s">
        <v>110</v>
      </c>
      <c r="E6" t="s">
        <v>139</v>
      </c>
      <c r="G6" t="s">
        <v>140</v>
      </c>
      <c r="J6">
        <v>1800</v>
      </c>
      <c r="K6">
        <v>2000</v>
      </c>
      <c r="L6" t="s">
        <v>345</v>
      </c>
      <c r="M6" s="2">
        <v>16</v>
      </c>
      <c r="R6">
        <v>0.70199999999999996</v>
      </c>
      <c r="S6">
        <v>0.216</v>
      </c>
      <c r="T6">
        <v>0.188</v>
      </c>
      <c r="U6">
        <v>0.92100000000000004</v>
      </c>
      <c r="V6">
        <v>0.71799999999999997</v>
      </c>
      <c r="W6">
        <v>0.98</v>
      </c>
      <c r="X6">
        <v>1.0980000000000001</v>
      </c>
      <c r="Y6">
        <v>2.7960000000000003</v>
      </c>
      <c r="Z6">
        <v>0.28199999999999997</v>
      </c>
      <c r="AA6">
        <v>0.254</v>
      </c>
      <c r="AB6">
        <v>0.38100000000000001</v>
      </c>
      <c r="AC6">
        <v>0.44700000000000001</v>
      </c>
      <c r="AD6">
        <v>0.24</v>
      </c>
      <c r="AE6">
        <v>0.4</v>
      </c>
      <c r="AF6">
        <v>0.34300000000000003</v>
      </c>
      <c r="AG6">
        <v>0.30599999999999999</v>
      </c>
      <c r="AH6">
        <v>0.24399999999999999</v>
      </c>
      <c r="AI6">
        <v>0.93100000000000005</v>
      </c>
      <c r="AJ6">
        <v>0.48</v>
      </c>
      <c r="AK6">
        <v>6</v>
      </c>
      <c r="AL6" s="1">
        <f t="shared" si="0"/>
        <v>97.771587743732596</v>
      </c>
      <c r="AM6" s="1">
        <f t="shared" si="1"/>
        <v>150</v>
      </c>
      <c r="AN6" s="1">
        <f t="shared" si="2"/>
        <v>132.62108262108262</v>
      </c>
      <c r="AO6" s="1">
        <f t="shared" si="3"/>
        <v>125.40983606557377</v>
      </c>
      <c r="AP6" s="1">
        <f t="shared" si="4"/>
        <v>140.57377049180329</v>
      </c>
      <c r="AQ6" s="1">
        <f t="shared" si="5"/>
        <v>140.57377049180329</v>
      </c>
      <c r="AR6" s="1">
        <f t="shared" si="6"/>
        <v>131.19658119658121</v>
      </c>
    </row>
    <row r="7" spans="1:44" x14ac:dyDescent="0.25">
      <c r="A7" t="s">
        <v>62</v>
      </c>
      <c r="D7" t="s">
        <v>110</v>
      </c>
      <c r="E7" t="s">
        <v>139</v>
      </c>
      <c r="G7" t="s">
        <v>140</v>
      </c>
      <c r="K7">
        <v>1995</v>
      </c>
      <c r="L7" t="s">
        <v>347</v>
      </c>
      <c r="M7" s="2">
        <v>10</v>
      </c>
      <c r="R7">
        <v>0.75700000000000001</v>
      </c>
      <c r="S7">
        <v>0.23499999999999999</v>
      </c>
      <c r="T7">
        <v>0.19700000000000001</v>
      </c>
      <c r="U7">
        <v>1.0249999999999999</v>
      </c>
      <c r="V7">
        <v>0.83299999999999996</v>
      </c>
      <c r="W7">
        <v>1.0489999999999999</v>
      </c>
      <c r="X7">
        <v>1.2869999999999999</v>
      </c>
      <c r="Y7">
        <v>3.1689999999999996</v>
      </c>
      <c r="Z7">
        <v>0.315</v>
      </c>
      <c r="AA7">
        <v>0.26800000000000002</v>
      </c>
      <c r="AB7">
        <v>0.40899999999999997</v>
      </c>
      <c r="AC7">
        <v>0.49</v>
      </c>
      <c r="AD7">
        <v>0.26300000000000001</v>
      </c>
      <c r="AE7">
        <v>0.42299999999999999</v>
      </c>
      <c r="AF7">
        <v>0.35699999999999998</v>
      </c>
      <c r="AG7">
        <v>0.34799999999999998</v>
      </c>
      <c r="AH7">
        <v>0.25900000000000001</v>
      </c>
      <c r="AI7">
        <v>0.95099999999999996</v>
      </c>
      <c r="AJ7">
        <v>0.5</v>
      </c>
      <c r="AK7">
        <v>6</v>
      </c>
      <c r="AL7" s="1">
        <f t="shared" si="0"/>
        <v>90.876350540216094</v>
      </c>
      <c r="AM7" s="1">
        <f t="shared" si="1"/>
        <v>152.61194029850745</v>
      </c>
      <c r="AN7" s="1">
        <f t="shared" si="2"/>
        <v>125.62747688243063</v>
      </c>
      <c r="AO7" s="1">
        <f t="shared" si="3"/>
        <v>134.36293436293434</v>
      </c>
      <c r="AP7" s="1">
        <f t="shared" si="4"/>
        <v>137.83783783783784</v>
      </c>
      <c r="AQ7" s="1">
        <f t="shared" si="5"/>
        <v>137.83783783783784</v>
      </c>
      <c r="AR7" s="1">
        <f t="shared" si="6"/>
        <v>135.40290620871863</v>
      </c>
    </row>
    <row r="8" spans="1:44" x14ac:dyDescent="0.25">
      <c r="A8" t="s">
        <v>62</v>
      </c>
      <c r="D8" t="s">
        <v>110</v>
      </c>
      <c r="E8" t="s">
        <v>139</v>
      </c>
      <c r="G8" t="s">
        <v>140</v>
      </c>
      <c r="K8">
        <v>1995</v>
      </c>
      <c r="L8" t="s">
        <v>347</v>
      </c>
      <c r="M8" s="2">
        <v>10</v>
      </c>
      <c r="Q8" t="s">
        <v>334</v>
      </c>
      <c r="W8">
        <v>1.1220000000000001</v>
      </c>
      <c r="X8">
        <v>1.1100000000000001</v>
      </c>
      <c r="Z8">
        <v>0.315</v>
      </c>
      <c r="AC8">
        <v>0.48799999999999999</v>
      </c>
      <c r="AD8">
        <v>0.29099999999999998</v>
      </c>
      <c r="AE8">
        <v>0.442</v>
      </c>
      <c r="AF8">
        <v>0.34799999999999998</v>
      </c>
      <c r="AH8">
        <v>0.249</v>
      </c>
      <c r="AK8">
        <v>6</v>
      </c>
      <c r="AP8" s="1">
        <f t="shared" si="4"/>
        <v>139.75903614457829</v>
      </c>
      <c r="AQ8" s="1">
        <f t="shared" si="5"/>
        <v>139.75903614457829</v>
      </c>
    </row>
    <row r="9" spans="1:44" x14ac:dyDescent="0.25">
      <c r="A9" t="s">
        <v>63</v>
      </c>
      <c r="B9" t="s">
        <v>414</v>
      </c>
      <c r="D9" t="s">
        <v>141</v>
      </c>
      <c r="E9" t="s">
        <v>142</v>
      </c>
      <c r="F9" t="s">
        <v>143</v>
      </c>
      <c r="G9" t="s">
        <v>144</v>
      </c>
      <c r="J9">
        <v>1950</v>
      </c>
      <c r="K9">
        <v>1981</v>
      </c>
      <c r="L9" t="s">
        <v>344</v>
      </c>
      <c r="M9" s="2">
        <v>16</v>
      </c>
      <c r="O9" t="s">
        <v>145</v>
      </c>
      <c r="P9" t="s">
        <v>146</v>
      </c>
      <c r="R9">
        <v>0.86199999999999999</v>
      </c>
      <c r="S9">
        <v>0.27300000000000002</v>
      </c>
      <c r="T9">
        <v>0.221</v>
      </c>
      <c r="U9">
        <v>1</v>
      </c>
      <c r="V9">
        <v>0.88200000000000001</v>
      </c>
      <c r="W9">
        <v>1.2709999999999999</v>
      </c>
      <c r="X9">
        <v>0.96</v>
      </c>
      <c r="Y9">
        <v>3.113</v>
      </c>
      <c r="Z9">
        <v>0.371</v>
      </c>
      <c r="AA9">
        <v>0.221</v>
      </c>
      <c r="AB9">
        <v>0.47</v>
      </c>
      <c r="AC9">
        <v>0.57299999999999995</v>
      </c>
      <c r="AD9">
        <v>0.31</v>
      </c>
      <c r="AE9">
        <v>0.46100000000000002</v>
      </c>
      <c r="AF9">
        <v>0.44700000000000001</v>
      </c>
      <c r="AG9">
        <v>0.249</v>
      </c>
      <c r="AH9">
        <v>0.221</v>
      </c>
      <c r="AI9">
        <v>1.0489999999999999</v>
      </c>
      <c r="AJ9">
        <v>0.52500000000000002</v>
      </c>
      <c r="AK9">
        <v>5</v>
      </c>
      <c r="AL9" s="1">
        <f t="shared" si="0"/>
        <v>97.732426303854865</v>
      </c>
      <c r="AM9" s="1">
        <f t="shared" si="1"/>
        <v>212.66968325791856</v>
      </c>
      <c r="AN9" s="1">
        <f t="shared" si="2"/>
        <v>121.6937354988399</v>
      </c>
      <c r="AO9" s="1">
        <f t="shared" si="3"/>
        <v>112.66968325791855</v>
      </c>
      <c r="AP9" s="1">
        <f t="shared" si="4"/>
        <v>202.26244343891403</v>
      </c>
      <c r="AQ9" s="1">
        <f t="shared" si="5"/>
        <v>202.26244343891403</v>
      </c>
      <c r="AR9" s="1">
        <f t="shared" si="6"/>
        <v>116.0092807424594</v>
      </c>
    </row>
    <row r="10" spans="1:44" x14ac:dyDescent="0.25">
      <c r="A10" t="s">
        <v>63</v>
      </c>
      <c r="B10" t="s">
        <v>414</v>
      </c>
      <c r="D10" t="s">
        <v>141</v>
      </c>
      <c r="E10" t="s">
        <v>142</v>
      </c>
      <c r="F10" t="s">
        <v>143</v>
      </c>
      <c r="G10" t="s">
        <v>144</v>
      </c>
      <c r="J10">
        <v>1950</v>
      </c>
      <c r="K10">
        <v>1981</v>
      </c>
      <c r="L10" t="s">
        <v>344</v>
      </c>
      <c r="M10" s="2">
        <v>16</v>
      </c>
      <c r="O10" t="s">
        <v>145</v>
      </c>
      <c r="P10" t="s">
        <v>146</v>
      </c>
      <c r="R10">
        <v>0.86199999999999999</v>
      </c>
      <c r="S10">
        <v>0.27300000000000002</v>
      </c>
      <c r="T10">
        <v>0.216</v>
      </c>
      <c r="U10">
        <v>1.0129999999999999</v>
      </c>
      <c r="V10">
        <v>0.872</v>
      </c>
      <c r="W10">
        <v>1.24</v>
      </c>
      <c r="X10">
        <v>1.135</v>
      </c>
      <c r="Y10">
        <v>3.2469999999999999</v>
      </c>
      <c r="Z10">
        <v>0.376</v>
      </c>
      <c r="AA10">
        <v>0.23499999999999999</v>
      </c>
      <c r="AB10">
        <v>0.47499999999999998</v>
      </c>
      <c r="AC10">
        <v>0.55500000000000005</v>
      </c>
      <c r="AD10">
        <v>0.33800000000000002</v>
      </c>
      <c r="AE10">
        <v>0.45100000000000001</v>
      </c>
      <c r="AF10">
        <v>0.42799999999999999</v>
      </c>
      <c r="AH10">
        <v>0.216</v>
      </c>
      <c r="AI10">
        <v>1.0249999999999999</v>
      </c>
      <c r="AJ10">
        <v>0.51200000000000001</v>
      </c>
      <c r="AK10">
        <v>5</v>
      </c>
      <c r="AL10" s="1">
        <f t="shared" si="0"/>
        <v>98.853211009174316</v>
      </c>
      <c r="AM10" s="1">
        <f t="shared" si="1"/>
        <v>202.12765957446811</v>
      </c>
      <c r="AN10" s="1">
        <f t="shared" si="2"/>
        <v>118.90951276102086</v>
      </c>
      <c r="AP10" s="1">
        <f t="shared" si="4"/>
        <v>198.14814814814815</v>
      </c>
      <c r="AQ10" s="1">
        <f t="shared" si="5"/>
        <v>198.14814814814815</v>
      </c>
      <c r="AR10" s="1">
        <f t="shared" si="6"/>
        <v>117.51740139211135</v>
      </c>
    </row>
    <row r="11" spans="1:44" x14ac:dyDescent="0.25">
      <c r="A11" t="s">
        <v>63</v>
      </c>
      <c r="B11" t="s">
        <v>415</v>
      </c>
      <c r="D11" t="s">
        <v>147</v>
      </c>
      <c r="E11" t="s">
        <v>148</v>
      </c>
      <c r="F11" t="s">
        <v>149</v>
      </c>
      <c r="G11" t="s">
        <v>611</v>
      </c>
      <c r="H11">
        <v>28.3</v>
      </c>
      <c r="I11">
        <v>83.766666666666666</v>
      </c>
      <c r="J11">
        <v>1100</v>
      </c>
      <c r="K11">
        <v>1988</v>
      </c>
      <c r="L11" t="s">
        <v>348</v>
      </c>
      <c r="M11" s="2">
        <v>27</v>
      </c>
      <c r="O11" t="s">
        <v>150</v>
      </c>
      <c r="P11" t="s">
        <v>151</v>
      </c>
      <c r="R11">
        <v>0.69399999999999995</v>
      </c>
      <c r="S11">
        <v>0.23</v>
      </c>
      <c r="T11">
        <v>0.17899999999999999</v>
      </c>
      <c r="U11">
        <v>0.78400000000000003</v>
      </c>
      <c r="V11">
        <v>0.70199999999999996</v>
      </c>
      <c r="W11">
        <v>0.93100000000000005</v>
      </c>
      <c r="X11">
        <v>1.24</v>
      </c>
      <c r="Y11">
        <v>2.8730000000000002</v>
      </c>
      <c r="Z11">
        <v>0.31</v>
      </c>
      <c r="AA11">
        <v>0.16500000000000001</v>
      </c>
      <c r="AB11">
        <v>0.38500000000000001</v>
      </c>
      <c r="AC11">
        <v>0.47499999999999998</v>
      </c>
      <c r="AD11">
        <v>0.26800000000000002</v>
      </c>
      <c r="AE11">
        <v>0.36699999999999999</v>
      </c>
      <c r="AF11">
        <v>0.35299999999999998</v>
      </c>
      <c r="AH11">
        <v>0.17899999999999999</v>
      </c>
      <c r="AI11">
        <v>0.79400000000000004</v>
      </c>
      <c r="AJ11">
        <v>0.44700000000000001</v>
      </c>
      <c r="AK11">
        <v>5</v>
      </c>
      <c r="AL11" s="1">
        <f t="shared" si="0"/>
        <v>98.86039886039886</v>
      </c>
      <c r="AM11" s="1">
        <f t="shared" si="1"/>
        <v>233.33333333333334</v>
      </c>
      <c r="AN11" s="1">
        <f t="shared" si="2"/>
        <v>114.40922190201729</v>
      </c>
      <c r="AP11" s="1">
        <f t="shared" si="4"/>
        <v>197.20670391061452</v>
      </c>
      <c r="AQ11" s="1">
        <f t="shared" si="5"/>
        <v>197.20670391061452</v>
      </c>
      <c r="AR11" s="1">
        <f t="shared" si="6"/>
        <v>112.96829971181556</v>
      </c>
    </row>
    <row r="12" spans="1:44" x14ac:dyDescent="0.25">
      <c r="A12" t="s">
        <v>63</v>
      </c>
      <c r="B12" t="s">
        <v>415</v>
      </c>
      <c r="D12" t="s">
        <v>147</v>
      </c>
      <c r="E12" t="s">
        <v>148</v>
      </c>
      <c r="F12" t="s">
        <v>149</v>
      </c>
      <c r="G12" t="s">
        <v>611</v>
      </c>
      <c r="H12">
        <v>28.3</v>
      </c>
      <c r="I12">
        <v>83.766666666666666</v>
      </c>
      <c r="J12">
        <v>1100</v>
      </c>
      <c r="K12">
        <v>1988</v>
      </c>
      <c r="L12" t="s">
        <v>348</v>
      </c>
      <c r="M12" s="2">
        <v>27</v>
      </c>
      <c r="O12" t="s">
        <v>150</v>
      </c>
      <c r="P12" t="s">
        <v>151</v>
      </c>
      <c r="R12">
        <v>0.70199999999999996</v>
      </c>
      <c r="S12">
        <v>0.24</v>
      </c>
      <c r="T12">
        <v>0.183</v>
      </c>
      <c r="U12">
        <v>0.81299999999999994</v>
      </c>
      <c r="V12">
        <v>0.71799999999999997</v>
      </c>
      <c r="W12">
        <v>0.93100000000000005</v>
      </c>
      <c r="X12">
        <v>1.159</v>
      </c>
      <c r="Y12">
        <v>2.8079999999999998</v>
      </c>
      <c r="Z12">
        <v>0.30599999999999999</v>
      </c>
      <c r="AA12">
        <v>0.17399999999999999</v>
      </c>
      <c r="AB12">
        <v>0.376</v>
      </c>
      <c r="AC12">
        <v>0.47499999999999998</v>
      </c>
      <c r="AD12">
        <v>0.29599999999999999</v>
      </c>
      <c r="AE12">
        <v>0.39</v>
      </c>
      <c r="AF12">
        <v>0.35299999999999998</v>
      </c>
      <c r="AG12">
        <v>0.21199999999999999</v>
      </c>
      <c r="AH12">
        <v>0.188</v>
      </c>
      <c r="AI12">
        <v>0.83299999999999996</v>
      </c>
      <c r="AJ12">
        <v>0.46500000000000002</v>
      </c>
      <c r="AK12">
        <v>6</v>
      </c>
      <c r="AL12" s="1">
        <f t="shared" si="0"/>
        <v>97.771587743732596</v>
      </c>
      <c r="AM12" s="1">
        <f t="shared" si="1"/>
        <v>216.09195402298852</v>
      </c>
      <c r="AN12" s="1">
        <f t="shared" si="2"/>
        <v>118.66096866096866</v>
      </c>
      <c r="AO12" s="1">
        <f t="shared" si="3"/>
        <v>112.7659574468085</v>
      </c>
      <c r="AP12" s="1">
        <f t="shared" si="4"/>
        <v>187.7659574468085</v>
      </c>
      <c r="AQ12" s="1">
        <f t="shared" si="5"/>
        <v>187.7659574468085</v>
      </c>
      <c r="AR12" s="1">
        <f t="shared" si="6"/>
        <v>115.81196581196581</v>
      </c>
    </row>
    <row r="13" spans="1:44" x14ac:dyDescent="0.25">
      <c r="A13" t="s">
        <v>63</v>
      </c>
      <c r="B13" t="s">
        <v>415</v>
      </c>
      <c r="D13" t="s">
        <v>147</v>
      </c>
      <c r="E13" t="s">
        <v>148</v>
      </c>
      <c r="F13" t="s">
        <v>149</v>
      </c>
      <c r="G13" t="s">
        <v>611</v>
      </c>
      <c r="H13">
        <v>28.3</v>
      </c>
      <c r="I13">
        <v>83.766666666666666</v>
      </c>
      <c r="J13">
        <v>1100</v>
      </c>
      <c r="K13">
        <v>1988</v>
      </c>
      <c r="L13" t="s">
        <v>348</v>
      </c>
      <c r="M13" s="2">
        <v>27</v>
      </c>
      <c r="O13" t="s">
        <v>150</v>
      </c>
      <c r="P13" t="s">
        <v>151</v>
      </c>
      <c r="R13">
        <v>0.71</v>
      </c>
      <c r="S13">
        <v>0.23499999999999999</v>
      </c>
      <c r="T13">
        <v>0.188</v>
      </c>
      <c r="U13">
        <v>0.80400000000000005</v>
      </c>
      <c r="V13">
        <v>0.72499999999999998</v>
      </c>
      <c r="W13">
        <v>0.96</v>
      </c>
      <c r="X13">
        <v>1.0860000000000001</v>
      </c>
      <c r="Y13">
        <v>2.7709999999999999</v>
      </c>
      <c r="Z13">
        <v>0.315</v>
      </c>
      <c r="AA13">
        <v>0.193</v>
      </c>
      <c r="AB13">
        <v>0.376</v>
      </c>
      <c r="AC13">
        <v>0.47499999999999998</v>
      </c>
      <c r="AD13">
        <v>0.28199999999999997</v>
      </c>
      <c r="AE13">
        <v>0.376</v>
      </c>
      <c r="AF13">
        <v>0.34799999999999998</v>
      </c>
      <c r="AH13">
        <v>0.188</v>
      </c>
      <c r="AI13">
        <v>0.82299999999999995</v>
      </c>
      <c r="AJ13">
        <v>0.46500000000000002</v>
      </c>
      <c r="AK13">
        <v>6</v>
      </c>
      <c r="AL13" s="1">
        <f t="shared" si="0"/>
        <v>97.931034482758619</v>
      </c>
      <c r="AM13" s="1">
        <f t="shared" si="1"/>
        <v>194.81865284974094</v>
      </c>
      <c r="AN13" s="1">
        <f t="shared" si="2"/>
        <v>115.91549295774648</v>
      </c>
      <c r="AP13" s="1">
        <f t="shared" si="4"/>
        <v>185.10638297872339</v>
      </c>
      <c r="AQ13" s="1">
        <f t="shared" si="5"/>
        <v>185.10638297872339</v>
      </c>
      <c r="AR13" s="1">
        <f t="shared" si="6"/>
        <v>113.23943661971832</v>
      </c>
    </row>
    <row r="14" spans="1:44" x14ac:dyDescent="0.25">
      <c r="A14" t="s">
        <v>63</v>
      </c>
      <c r="D14" t="s">
        <v>110</v>
      </c>
      <c r="E14" t="s">
        <v>152</v>
      </c>
      <c r="G14" t="s">
        <v>153</v>
      </c>
      <c r="K14">
        <v>2010</v>
      </c>
      <c r="L14" t="s">
        <v>344</v>
      </c>
      <c r="M14" s="2">
        <v>15</v>
      </c>
      <c r="R14">
        <v>0.78</v>
      </c>
      <c r="S14">
        <v>0.26300000000000001</v>
      </c>
      <c r="T14">
        <v>0.21199999999999999</v>
      </c>
      <c r="U14">
        <v>0.91100000000000003</v>
      </c>
      <c r="V14">
        <v>0.78</v>
      </c>
      <c r="W14">
        <v>1.0369999999999999</v>
      </c>
      <c r="X14">
        <v>1.2869999999999999</v>
      </c>
      <c r="Y14">
        <v>3.1040000000000001</v>
      </c>
      <c r="Z14">
        <v>0.315</v>
      </c>
      <c r="AA14">
        <v>0.188</v>
      </c>
      <c r="AB14">
        <v>0.42299999999999999</v>
      </c>
      <c r="AC14">
        <v>0.51900000000000002</v>
      </c>
      <c r="AD14">
        <v>0.30599999999999999</v>
      </c>
      <c r="AE14">
        <v>0.44700000000000001</v>
      </c>
      <c r="AF14">
        <v>0.47</v>
      </c>
      <c r="AH14">
        <v>0.24</v>
      </c>
      <c r="AI14">
        <v>0.95099999999999996</v>
      </c>
      <c r="AJ14">
        <v>0.48499999999999999</v>
      </c>
      <c r="AK14">
        <v>5</v>
      </c>
      <c r="AL14" s="1">
        <f t="shared" si="0"/>
        <v>100</v>
      </c>
      <c r="AM14" s="1">
        <f t="shared" si="1"/>
        <v>225</v>
      </c>
      <c r="AN14" s="1">
        <f t="shared" si="2"/>
        <v>121.92307692307691</v>
      </c>
      <c r="AP14" s="1">
        <f t="shared" si="4"/>
        <v>195.83333333333331</v>
      </c>
      <c r="AQ14" s="1">
        <f t="shared" si="5"/>
        <v>195.83333333333331</v>
      </c>
      <c r="AR14" s="1">
        <f t="shared" si="6"/>
        <v>116.7948717948718</v>
      </c>
    </row>
    <row r="15" spans="1:44" x14ac:dyDescent="0.25">
      <c r="A15" t="s">
        <v>63</v>
      </c>
      <c r="D15" t="s">
        <v>110</v>
      </c>
      <c r="E15" t="s">
        <v>152</v>
      </c>
      <c r="G15" t="s">
        <v>153</v>
      </c>
      <c r="K15">
        <v>2010</v>
      </c>
      <c r="L15" t="s">
        <v>344</v>
      </c>
      <c r="M15" s="2">
        <v>15</v>
      </c>
      <c r="R15">
        <v>0.72499999999999998</v>
      </c>
      <c r="S15">
        <v>0.24</v>
      </c>
      <c r="T15">
        <v>0.20699999999999999</v>
      </c>
      <c r="U15">
        <v>0.872</v>
      </c>
      <c r="V15">
        <v>0.73299999999999998</v>
      </c>
      <c r="W15">
        <v>0.98799999999999999</v>
      </c>
      <c r="X15">
        <v>0.92100000000000004</v>
      </c>
      <c r="Y15">
        <v>2.6420000000000003</v>
      </c>
      <c r="Z15">
        <v>0.32</v>
      </c>
      <c r="AA15">
        <v>0.188</v>
      </c>
      <c r="AB15">
        <v>0.40899999999999997</v>
      </c>
      <c r="AC15">
        <v>0.49399999999999999</v>
      </c>
      <c r="AD15">
        <v>0.28199999999999997</v>
      </c>
      <c r="AE15">
        <v>0.42299999999999999</v>
      </c>
      <c r="AF15">
        <v>0.442</v>
      </c>
      <c r="AH15">
        <v>0.22600000000000001</v>
      </c>
      <c r="AI15">
        <v>0.89200000000000002</v>
      </c>
      <c r="AJ15">
        <v>0.47</v>
      </c>
      <c r="AK15">
        <v>5</v>
      </c>
      <c r="AL15" s="1">
        <f t="shared" si="0"/>
        <v>98.908594815825381</v>
      </c>
      <c r="AM15" s="1">
        <f t="shared" si="1"/>
        <v>217.55319148936167</v>
      </c>
      <c r="AN15" s="1">
        <f t="shared" si="2"/>
        <v>123.0344827586207</v>
      </c>
      <c r="AP15" s="1">
        <f t="shared" si="4"/>
        <v>195.57522123893804</v>
      </c>
      <c r="AQ15" s="1">
        <f t="shared" si="5"/>
        <v>195.57522123893804</v>
      </c>
      <c r="AR15" s="1">
        <f t="shared" si="6"/>
        <v>120.27586206896552</v>
      </c>
    </row>
    <row r="16" spans="1:44" x14ac:dyDescent="0.25">
      <c r="A16" t="s">
        <v>572</v>
      </c>
      <c r="B16" t="s">
        <v>573</v>
      </c>
      <c r="D16" t="s">
        <v>102</v>
      </c>
      <c r="E16" t="s">
        <v>574</v>
      </c>
      <c r="F16" t="s">
        <v>575</v>
      </c>
      <c r="M16" s="2"/>
      <c r="N16" t="s">
        <v>576</v>
      </c>
      <c r="R16">
        <v>0.66</v>
      </c>
      <c r="S16">
        <v>0.68600000000000005</v>
      </c>
      <c r="U16">
        <v>0.16</v>
      </c>
      <c r="V16">
        <v>0.66400000000000003</v>
      </c>
      <c r="W16">
        <v>0.82899999999999996</v>
      </c>
      <c r="X16">
        <v>1.0860000000000001</v>
      </c>
      <c r="Y16">
        <f>S16+W16+X16</f>
        <v>2.601</v>
      </c>
      <c r="AK16">
        <v>5</v>
      </c>
      <c r="AL16" s="1">
        <f t="shared" si="0"/>
        <v>99.397590361445793</v>
      </c>
      <c r="AR16" s="1">
        <f t="shared" si="6"/>
        <v>24.242424242424242</v>
      </c>
    </row>
    <row r="17" spans="1:44" x14ac:dyDescent="0.25">
      <c r="A17" t="s">
        <v>572</v>
      </c>
      <c r="D17" t="s">
        <v>102</v>
      </c>
      <c r="E17" t="s">
        <v>574</v>
      </c>
      <c r="F17" t="s">
        <v>575</v>
      </c>
      <c r="M17" s="2"/>
      <c r="N17" t="s">
        <v>576</v>
      </c>
      <c r="R17">
        <v>0.63900000000000001</v>
      </c>
      <c r="S17">
        <v>0.69099999999999995</v>
      </c>
      <c r="U17">
        <v>0.16200000000000001</v>
      </c>
      <c r="V17">
        <v>0.66400000000000003</v>
      </c>
      <c r="W17">
        <v>0.80400000000000005</v>
      </c>
      <c r="X17">
        <v>1.2370000000000001</v>
      </c>
      <c r="Y17">
        <f>S17+W17+X17</f>
        <v>2.7320000000000002</v>
      </c>
      <c r="AK17">
        <v>5</v>
      </c>
      <c r="AL17" s="1">
        <f t="shared" si="0"/>
        <v>96.234939759036138</v>
      </c>
      <c r="AR17" s="1">
        <f t="shared" si="6"/>
        <v>25.352112676056336</v>
      </c>
    </row>
    <row r="18" spans="1:44" x14ac:dyDescent="0.25">
      <c r="A18" t="s">
        <v>572</v>
      </c>
      <c r="D18" t="s">
        <v>102</v>
      </c>
      <c r="E18" t="s">
        <v>574</v>
      </c>
      <c r="F18" t="s">
        <v>575</v>
      </c>
      <c r="M18" s="2"/>
      <c r="N18" t="s">
        <v>576</v>
      </c>
      <c r="R18">
        <v>0.61</v>
      </c>
      <c r="S18">
        <v>0.66700000000000004</v>
      </c>
      <c r="U18">
        <v>0.16</v>
      </c>
      <c r="V18">
        <v>0.64100000000000001</v>
      </c>
      <c r="W18">
        <v>0.81100000000000005</v>
      </c>
      <c r="X18">
        <v>1.1000000000000001</v>
      </c>
      <c r="Y18">
        <f>S18+W18+X18</f>
        <v>2.5780000000000003</v>
      </c>
      <c r="AK18">
        <v>5</v>
      </c>
      <c r="AL18" s="1">
        <f t="shared" si="0"/>
        <v>95.163806552262088</v>
      </c>
      <c r="AR18" s="1">
        <f t="shared" si="6"/>
        <v>26.229508196721312</v>
      </c>
    </row>
    <row r="19" spans="1:44" x14ac:dyDescent="0.25">
      <c r="A19" t="s">
        <v>572</v>
      </c>
      <c r="D19" t="s">
        <v>102</v>
      </c>
      <c r="E19" t="s">
        <v>574</v>
      </c>
      <c r="F19" t="s">
        <v>575</v>
      </c>
      <c r="M19" s="2"/>
      <c r="N19" t="s">
        <v>576</v>
      </c>
      <c r="R19">
        <v>0.67600000000000005</v>
      </c>
      <c r="S19">
        <v>0.72099999999999997</v>
      </c>
      <c r="U19">
        <v>0.17799999999999999</v>
      </c>
      <c r="V19">
        <v>0.69599999999999995</v>
      </c>
      <c r="W19">
        <v>0.89700000000000002</v>
      </c>
      <c r="X19">
        <v>1.1719999999999999</v>
      </c>
      <c r="Y19">
        <f>S19+W19+X19</f>
        <v>2.79</v>
      </c>
      <c r="AK19">
        <v>5</v>
      </c>
      <c r="AL19" s="1">
        <f t="shared" si="0"/>
        <v>97.1264367816092</v>
      </c>
      <c r="AR19" s="1">
        <f t="shared" si="6"/>
        <v>26.331360946745558</v>
      </c>
    </row>
    <row r="20" spans="1:44" x14ac:dyDescent="0.25">
      <c r="A20" t="s">
        <v>572</v>
      </c>
      <c r="D20" t="s">
        <v>102</v>
      </c>
      <c r="E20" t="s">
        <v>574</v>
      </c>
      <c r="F20" t="s">
        <v>575</v>
      </c>
      <c r="M20" s="2"/>
      <c r="N20" t="s">
        <v>576</v>
      </c>
      <c r="R20">
        <v>0.69499999999999995</v>
      </c>
      <c r="S20">
        <v>0.72399999999999998</v>
      </c>
      <c r="U20">
        <v>0.17499999999999999</v>
      </c>
      <c r="V20">
        <v>0.69</v>
      </c>
      <c r="W20">
        <v>0.91400000000000003</v>
      </c>
      <c r="X20">
        <v>0.89400000000000002</v>
      </c>
      <c r="Y20">
        <f>S20+W20+X20</f>
        <v>2.532</v>
      </c>
      <c r="AK20">
        <v>5</v>
      </c>
      <c r="AL20" s="1">
        <f t="shared" si="0"/>
        <v>100.72463768115942</v>
      </c>
      <c r="AR20" s="1">
        <f t="shared" si="6"/>
        <v>25.179856115107913</v>
      </c>
    </row>
    <row r="21" spans="1:44" x14ac:dyDescent="0.25">
      <c r="A21" t="s">
        <v>64</v>
      </c>
      <c r="D21" t="s">
        <v>98</v>
      </c>
      <c r="E21" t="s">
        <v>99</v>
      </c>
      <c r="G21" t="s">
        <v>556</v>
      </c>
      <c r="J21">
        <v>650</v>
      </c>
      <c r="K21">
        <v>1993</v>
      </c>
      <c r="L21" t="s">
        <v>349</v>
      </c>
      <c r="M21" s="2">
        <v>10</v>
      </c>
      <c r="O21" t="s">
        <v>558</v>
      </c>
      <c r="R21">
        <v>0.71799999999999997</v>
      </c>
      <c r="S21">
        <v>0.25900000000000001</v>
      </c>
      <c r="T21">
        <v>0.21199999999999999</v>
      </c>
      <c r="U21">
        <v>0.78</v>
      </c>
      <c r="V21">
        <v>0.71799999999999997</v>
      </c>
      <c r="W21">
        <v>0.89200000000000002</v>
      </c>
      <c r="X21">
        <v>1.0369999999999999</v>
      </c>
      <c r="Y21">
        <v>2.6469999999999998</v>
      </c>
      <c r="Z21">
        <v>0.315</v>
      </c>
      <c r="AA21">
        <v>0.122</v>
      </c>
      <c r="AB21">
        <v>0.39</v>
      </c>
      <c r="AC21">
        <v>0.47499999999999998</v>
      </c>
      <c r="AD21">
        <v>0.28199999999999997</v>
      </c>
      <c r="AE21">
        <v>0.4</v>
      </c>
      <c r="AF21">
        <v>0.34300000000000003</v>
      </c>
      <c r="AH21">
        <v>0.183</v>
      </c>
      <c r="AI21">
        <v>0.78400000000000003</v>
      </c>
      <c r="AJ21">
        <v>0.47</v>
      </c>
      <c r="AK21">
        <v>5</v>
      </c>
      <c r="AL21" s="1">
        <f t="shared" si="0"/>
        <v>100</v>
      </c>
      <c r="AM21" s="1">
        <f t="shared" si="1"/>
        <v>319.67213114754099</v>
      </c>
      <c r="AN21" s="1">
        <f t="shared" si="2"/>
        <v>109.19220055710308</v>
      </c>
      <c r="AP21" s="1">
        <f t="shared" si="4"/>
        <v>187.43169398907105</v>
      </c>
      <c r="AQ21" s="1">
        <f t="shared" si="5"/>
        <v>187.43169398907105</v>
      </c>
      <c r="AR21" s="1">
        <f t="shared" si="6"/>
        <v>108.63509749303621</v>
      </c>
    </row>
    <row r="22" spans="1:44" x14ac:dyDescent="0.25">
      <c r="A22" t="s">
        <v>64</v>
      </c>
      <c r="B22" t="s">
        <v>517</v>
      </c>
      <c r="D22" t="s">
        <v>141</v>
      </c>
      <c r="E22" t="s">
        <v>142</v>
      </c>
      <c r="F22" t="s">
        <v>143</v>
      </c>
      <c r="G22" t="s">
        <v>144</v>
      </c>
      <c r="H22">
        <v>18.544283333333333</v>
      </c>
      <c r="I22">
        <v>98.524699999999996</v>
      </c>
      <c r="J22">
        <v>1200</v>
      </c>
      <c r="K22">
        <v>2006</v>
      </c>
      <c r="L22" t="s">
        <v>345</v>
      </c>
      <c r="M22" s="1" t="s">
        <v>154</v>
      </c>
      <c r="O22" t="s">
        <v>155</v>
      </c>
      <c r="Q22" t="s">
        <v>335</v>
      </c>
      <c r="R22">
        <v>0.77200000000000002</v>
      </c>
      <c r="S22">
        <v>0.23499999999999999</v>
      </c>
      <c r="T22">
        <v>0.193</v>
      </c>
      <c r="U22">
        <v>0.94099999999999995</v>
      </c>
      <c r="V22">
        <v>0.78400000000000003</v>
      </c>
      <c r="W22">
        <v>1.1830000000000001</v>
      </c>
      <c r="X22">
        <v>0.95099999999999996</v>
      </c>
      <c r="Y22">
        <v>2.9180000000000001</v>
      </c>
      <c r="Z22">
        <v>0.376</v>
      </c>
      <c r="AA22">
        <v>0.20200000000000001</v>
      </c>
      <c r="AB22">
        <v>0.42299999999999999</v>
      </c>
      <c r="AC22">
        <v>0.48499999999999999</v>
      </c>
      <c r="AD22">
        <v>0.31</v>
      </c>
      <c r="AE22">
        <v>0.44700000000000001</v>
      </c>
      <c r="AF22">
        <v>0.42299999999999999</v>
      </c>
      <c r="AG22">
        <v>0.254</v>
      </c>
      <c r="AH22">
        <v>0.193</v>
      </c>
      <c r="AI22">
        <v>0.90200000000000002</v>
      </c>
      <c r="AJ22">
        <v>0.48</v>
      </c>
      <c r="AK22">
        <v>5</v>
      </c>
      <c r="AL22" s="1">
        <f t="shared" si="0"/>
        <v>98.469387755102048</v>
      </c>
      <c r="AM22" s="1">
        <f t="shared" si="1"/>
        <v>209.40594059405936</v>
      </c>
      <c r="AN22" s="1">
        <f t="shared" si="2"/>
        <v>116.83937823834196</v>
      </c>
      <c r="AO22" s="1">
        <f t="shared" si="3"/>
        <v>131.60621761658032</v>
      </c>
      <c r="AP22" s="1">
        <f t="shared" si="4"/>
        <v>219.17098445595852</v>
      </c>
      <c r="AQ22" s="1">
        <f t="shared" si="5"/>
        <v>219.17098445595852</v>
      </c>
      <c r="AR22" s="1">
        <f t="shared" si="6"/>
        <v>121.89119170984455</v>
      </c>
    </row>
    <row r="23" spans="1:44" x14ac:dyDescent="0.25">
      <c r="A23" t="s">
        <v>65</v>
      </c>
      <c r="B23" t="s">
        <v>518</v>
      </c>
      <c r="D23" t="s">
        <v>156</v>
      </c>
      <c r="E23" t="s">
        <v>157</v>
      </c>
      <c r="F23" t="s">
        <v>165</v>
      </c>
      <c r="G23" t="s">
        <v>167</v>
      </c>
      <c r="K23">
        <v>1958</v>
      </c>
      <c r="L23" t="s">
        <v>344</v>
      </c>
      <c r="M23" s="2">
        <v>3</v>
      </c>
      <c r="R23">
        <v>1.55</v>
      </c>
      <c r="S23">
        <v>0.47499999999999998</v>
      </c>
      <c r="U23">
        <v>1.55</v>
      </c>
      <c r="V23">
        <v>1.4419999999999999</v>
      </c>
      <c r="W23">
        <v>3.08</v>
      </c>
      <c r="X23">
        <v>3.8119999999999998</v>
      </c>
      <c r="Y23">
        <v>8.3339999999999996</v>
      </c>
      <c r="AK23">
        <v>6</v>
      </c>
      <c r="AL23" s="1">
        <f t="shared" si="0"/>
        <v>107.48959778085991</v>
      </c>
      <c r="AR23" s="1">
        <f t="shared" si="6"/>
        <v>100</v>
      </c>
    </row>
    <row r="24" spans="1:44" x14ac:dyDescent="0.25">
      <c r="A24" t="s">
        <v>65</v>
      </c>
      <c r="B24" t="s">
        <v>519</v>
      </c>
      <c r="D24" t="s">
        <v>156</v>
      </c>
      <c r="E24" t="s">
        <v>164</v>
      </c>
      <c r="F24" t="s">
        <v>168</v>
      </c>
      <c r="G24" t="s">
        <v>169</v>
      </c>
      <c r="K24">
        <v>1941</v>
      </c>
      <c r="L24" t="s">
        <v>344</v>
      </c>
      <c r="M24" s="2">
        <v>7</v>
      </c>
      <c r="R24">
        <v>0.77200000000000002</v>
      </c>
      <c r="S24">
        <v>0.41399999999999998</v>
      </c>
      <c r="U24">
        <v>0.64700000000000002</v>
      </c>
      <c r="V24">
        <v>0.73299999999999998</v>
      </c>
      <c r="W24">
        <v>1.4730000000000001</v>
      </c>
      <c r="X24">
        <v>1.55</v>
      </c>
      <c r="Y24">
        <v>3.7560000000000002</v>
      </c>
      <c r="AK24">
        <v>6</v>
      </c>
      <c r="AL24" s="1">
        <f t="shared" si="0"/>
        <v>105.32060027285131</v>
      </c>
      <c r="AR24" s="1">
        <f t="shared" si="6"/>
        <v>83.808290155440417</v>
      </c>
    </row>
    <row r="25" spans="1:44" x14ac:dyDescent="0.25">
      <c r="A25" t="s">
        <v>65</v>
      </c>
      <c r="B25" t="s">
        <v>520</v>
      </c>
      <c r="D25" t="s">
        <v>156</v>
      </c>
      <c r="E25" t="s">
        <v>162</v>
      </c>
      <c r="F25" t="s">
        <v>170</v>
      </c>
      <c r="G25" t="s">
        <v>171</v>
      </c>
      <c r="K25">
        <v>1966</v>
      </c>
      <c r="L25" t="s">
        <v>349</v>
      </c>
      <c r="M25" s="2">
        <v>19</v>
      </c>
      <c r="R25">
        <v>0.89200000000000002</v>
      </c>
      <c r="S25">
        <v>0.44700000000000001</v>
      </c>
      <c r="U25">
        <v>0.74099999999999999</v>
      </c>
      <c r="V25">
        <v>0.82299999999999995</v>
      </c>
      <c r="W25">
        <v>1.627</v>
      </c>
      <c r="X25">
        <v>1.7050000000000001</v>
      </c>
      <c r="Y25">
        <v>4.1550000000000002</v>
      </c>
      <c r="AK25">
        <v>6</v>
      </c>
      <c r="AL25" s="1">
        <f t="shared" si="0"/>
        <v>108.38396111786149</v>
      </c>
      <c r="AR25" s="1">
        <f t="shared" si="6"/>
        <v>83.071748878923771</v>
      </c>
    </row>
    <row r="26" spans="1:44" x14ac:dyDescent="0.25">
      <c r="A26" t="s">
        <v>65</v>
      </c>
      <c r="B26" t="s">
        <v>521</v>
      </c>
      <c r="D26" t="s">
        <v>156</v>
      </c>
      <c r="E26" t="s">
        <v>164</v>
      </c>
      <c r="F26" t="s">
        <v>168</v>
      </c>
      <c r="G26" t="s">
        <v>169</v>
      </c>
      <c r="K26">
        <v>1941</v>
      </c>
      <c r="L26" t="s">
        <v>344</v>
      </c>
      <c r="M26" s="2">
        <v>17</v>
      </c>
      <c r="R26">
        <v>1.38</v>
      </c>
      <c r="S26">
        <v>0.46500000000000002</v>
      </c>
      <c r="U26">
        <v>1.395</v>
      </c>
      <c r="V26">
        <v>1.3180000000000001</v>
      </c>
      <c r="W26">
        <v>2.5449999999999999</v>
      </c>
      <c r="X26">
        <v>3.8479999999999999</v>
      </c>
      <c r="Y26">
        <v>7.7110000000000003</v>
      </c>
      <c r="AK26">
        <v>6</v>
      </c>
      <c r="AL26" s="1">
        <f t="shared" si="0"/>
        <v>104.7040971168437</v>
      </c>
      <c r="AR26" s="1">
        <f t="shared" si="6"/>
        <v>101.08695652173914</v>
      </c>
    </row>
    <row r="27" spans="1:44" x14ac:dyDescent="0.25">
      <c r="A27" t="s">
        <v>65</v>
      </c>
      <c r="B27" t="s">
        <v>522</v>
      </c>
      <c r="D27" t="s">
        <v>156</v>
      </c>
      <c r="E27" t="s">
        <v>176</v>
      </c>
      <c r="F27" t="s">
        <v>177</v>
      </c>
      <c r="G27" t="s">
        <v>178</v>
      </c>
      <c r="K27">
        <v>1971</v>
      </c>
      <c r="L27" t="s">
        <v>344</v>
      </c>
      <c r="M27" s="2">
        <v>25</v>
      </c>
      <c r="R27">
        <v>1.38</v>
      </c>
      <c r="S27">
        <v>0.42299999999999999</v>
      </c>
      <c r="U27">
        <v>1.3640000000000001</v>
      </c>
      <c r="V27">
        <v>1.2869999999999999</v>
      </c>
      <c r="W27">
        <v>2.4849999999999999</v>
      </c>
      <c r="X27">
        <v>3.2730000000000001</v>
      </c>
      <c r="Y27">
        <v>7.0449999999999999</v>
      </c>
      <c r="AK27">
        <v>6</v>
      </c>
      <c r="AL27" s="1">
        <f t="shared" si="0"/>
        <v>107.22610722610722</v>
      </c>
      <c r="AR27" s="1">
        <f t="shared" si="6"/>
        <v>98.840579710144937</v>
      </c>
    </row>
    <row r="28" spans="1:44" x14ac:dyDescent="0.25">
      <c r="A28" t="s">
        <v>65</v>
      </c>
      <c r="B28" t="s">
        <v>523</v>
      </c>
      <c r="D28" t="s">
        <v>156</v>
      </c>
      <c r="E28" t="s">
        <v>179</v>
      </c>
      <c r="F28" t="s">
        <v>183</v>
      </c>
      <c r="G28" t="s">
        <v>184</v>
      </c>
      <c r="K28">
        <v>1954</v>
      </c>
      <c r="L28" t="s">
        <v>352</v>
      </c>
      <c r="M28" s="2">
        <v>25</v>
      </c>
      <c r="Q28" t="s">
        <v>336</v>
      </c>
      <c r="R28">
        <v>1.4419999999999999</v>
      </c>
      <c r="S28">
        <v>0.442</v>
      </c>
      <c r="U28">
        <v>1.395</v>
      </c>
      <c r="V28">
        <v>1.333</v>
      </c>
      <c r="W28">
        <v>2.6360000000000001</v>
      </c>
      <c r="X28">
        <v>3.8479999999999999</v>
      </c>
      <c r="Y28">
        <v>7.8170000000000002</v>
      </c>
      <c r="AK28">
        <v>6</v>
      </c>
      <c r="AL28" s="1">
        <f t="shared" si="0"/>
        <v>108.17704426106528</v>
      </c>
      <c r="AR28" s="1">
        <f t="shared" si="6"/>
        <v>96.74063800277392</v>
      </c>
    </row>
    <row r="29" spans="1:44" x14ac:dyDescent="0.25">
      <c r="A29" t="s">
        <v>65</v>
      </c>
      <c r="B29" t="s">
        <v>524</v>
      </c>
      <c r="D29" t="s">
        <v>156</v>
      </c>
      <c r="E29" t="s">
        <v>179</v>
      </c>
      <c r="F29" t="s">
        <v>183</v>
      </c>
      <c r="G29" t="s">
        <v>184</v>
      </c>
      <c r="K29">
        <v>1943</v>
      </c>
      <c r="L29" t="s">
        <v>353</v>
      </c>
      <c r="M29" s="2">
        <v>23</v>
      </c>
      <c r="R29">
        <v>1.411</v>
      </c>
      <c r="S29">
        <v>0.41799999999999998</v>
      </c>
      <c r="U29">
        <v>1.38</v>
      </c>
      <c r="V29">
        <v>1.333</v>
      </c>
      <c r="W29">
        <v>2.6970000000000001</v>
      </c>
      <c r="X29">
        <v>3.4649999999999999</v>
      </c>
      <c r="Y29">
        <v>7.4950000000000001</v>
      </c>
      <c r="AK29">
        <v>6</v>
      </c>
      <c r="AL29" s="1">
        <f t="shared" si="0"/>
        <v>105.85146286571643</v>
      </c>
      <c r="AR29" s="1">
        <f t="shared" si="6"/>
        <v>97.802976612331676</v>
      </c>
    </row>
    <row r="30" spans="1:44" x14ac:dyDescent="0.25">
      <c r="A30" t="s">
        <v>65</v>
      </c>
      <c r="B30" t="s">
        <v>551</v>
      </c>
      <c r="D30" t="s">
        <v>156</v>
      </c>
      <c r="E30" t="s">
        <v>160</v>
      </c>
      <c r="F30" t="s">
        <v>161</v>
      </c>
      <c r="G30" t="s">
        <v>559</v>
      </c>
      <c r="J30">
        <v>1768</v>
      </c>
      <c r="R30">
        <v>0.93100000000000005</v>
      </c>
      <c r="S30">
        <v>0.29099999999999998</v>
      </c>
      <c r="U30">
        <v>1.159</v>
      </c>
      <c r="V30">
        <v>0.93100000000000005</v>
      </c>
      <c r="W30">
        <v>1.3180000000000001</v>
      </c>
      <c r="X30">
        <v>1.55</v>
      </c>
      <c r="Y30">
        <v>3.7990000000000004</v>
      </c>
      <c r="Z30">
        <v>0.376</v>
      </c>
      <c r="AC30">
        <v>0.57999999999999996</v>
      </c>
      <c r="AD30">
        <v>0.35699999999999998</v>
      </c>
      <c r="AE30">
        <v>0.495</v>
      </c>
      <c r="AH30">
        <v>0.33800000000000002</v>
      </c>
      <c r="AK30">
        <v>6</v>
      </c>
      <c r="AL30" s="1">
        <f t="shared" si="0"/>
        <v>100</v>
      </c>
      <c r="AR30" s="1">
        <f t="shared" si="6"/>
        <v>124.48979591836735</v>
      </c>
    </row>
    <row r="31" spans="1:44" x14ac:dyDescent="0.25">
      <c r="A31" t="s">
        <v>65</v>
      </c>
      <c r="B31" t="s">
        <v>416</v>
      </c>
      <c r="D31" t="s">
        <v>156</v>
      </c>
      <c r="E31" t="s">
        <v>160</v>
      </c>
      <c r="F31" t="s">
        <v>175</v>
      </c>
      <c r="G31" t="s">
        <v>560</v>
      </c>
      <c r="K31">
        <v>1905</v>
      </c>
      <c r="L31" t="s">
        <v>166</v>
      </c>
      <c r="R31">
        <v>0.96</v>
      </c>
      <c r="S31">
        <v>0.29599999999999999</v>
      </c>
      <c r="U31">
        <v>1.208</v>
      </c>
      <c r="V31">
        <v>0.97</v>
      </c>
      <c r="W31">
        <v>1.3640000000000001</v>
      </c>
      <c r="X31">
        <v>1.5880000000000001</v>
      </c>
      <c r="Y31">
        <v>3.9220000000000002</v>
      </c>
      <c r="Z31">
        <v>0.376</v>
      </c>
      <c r="AC31">
        <v>0.61</v>
      </c>
      <c r="AD31">
        <v>0.34300000000000003</v>
      </c>
      <c r="AE31">
        <v>0.495</v>
      </c>
      <c r="AH31">
        <v>0.32900000000000001</v>
      </c>
      <c r="AK31">
        <v>6</v>
      </c>
      <c r="AL31" s="1">
        <f t="shared" si="0"/>
        <v>98.969072164948457</v>
      </c>
      <c r="AR31" s="1">
        <f t="shared" si="6"/>
        <v>125.83333333333333</v>
      </c>
    </row>
    <row r="32" spans="1:44" x14ac:dyDescent="0.25">
      <c r="A32" t="s">
        <v>65</v>
      </c>
      <c r="B32" t="s">
        <v>455</v>
      </c>
      <c r="D32" t="s">
        <v>156</v>
      </c>
      <c r="E32" t="s">
        <v>160</v>
      </c>
      <c r="F32" t="s">
        <v>175</v>
      </c>
      <c r="G32" t="s">
        <v>560</v>
      </c>
      <c r="K32">
        <v>1905</v>
      </c>
      <c r="L32" t="s">
        <v>166</v>
      </c>
      <c r="R32">
        <v>0.91100000000000003</v>
      </c>
      <c r="S32">
        <v>0.27700000000000002</v>
      </c>
      <c r="U32">
        <v>1.159</v>
      </c>
      <c r="V32">
        <v>0.93100000000000005</v>
      </c>
      <c r="W32">
        <v>1.208</v>
      </c>
      <c r="X32">
        <v>2.367</v>
      </c>
      <c r="Y32">
        <v>4.5060000000000002</v>
      </c>
      <c r="Z32">
        <v>0.36199999999999999</v>
      </c>
      <c r="AC32">
        <v>0.57999999999999996</v>
      </c>
      <c r="AD32">
        <v>0.32400000000000001</v>
      </c>
      <c r="AE32">
        <v>0.47499999999999998</v>
      </c>
      <c r="AH32">
        <v>0.31</v>
      </c>
      <c r="AK32">
        <v>6</v>
      </c>
      <c r="AL32" s="1">
        <f t="shared" si="0"/>
        <v>97.851772287862516</v>
      </c>
      <c r="AR32" s="1">
        <f t="shared" si="6"/>
        <v>127.22283205268936</v>
      </c>
    </row>
    <row r="33" spans="1:44" x14ac:dyDescent="0.25">
      <c r="A33" t="s">
        <v>65</v>
      </c>
      <c r="B33" t="s">
        <v>465</v>
      </c>
      <c r="D33" t="s">
        <v>156</v>
      </c>
      <c r="E33" t="s">
        <v>205</v>
      </c>
      <c r="F33" t="s">
        <v>206</v>
      </c>
      <c r="G33" t="s">
        <v>207</v>
      </c>
      <c r="R33">
        <v>0.85299999999999998</v>
      </c>
      <c r="S33">
        <v>0.25900000000000001</v>
      </c>
      <c r="U33">
        <v>1.0489999999999999</v>
      </c>
      <c r="V33">
        <v>0.86199999999999999</v>
      </c>
      <c r="W33">
        <v>1.208</v>
      </c>
      <c r="X33">
        <v>1.333</v>
      </c>
      <c r="Y33">
        <v>3.4029999999999996</v>
      </c>
      <c r="Z33">
        <v>0.34799999999999998</v>
      </c>
      <c r="AC33">
        <v>0.53100000000000003</v>
      </c>
      <c r="AD33">
        <v>0.32900000000000001</v>
      </c>
      <c r="AE33">
        <v>0.47</v>
      </c>
      <c r="AH33">
        <v>0.30599999999999999</v>
      </c>
      <c r="AK33">
        <v>6</v>
      </c>
      <c r="AL33" s="1">
        <f t="shared" si="0"/>
        <v>98.955916473317856</v>
      </c>
      <c r="AR33" s="1">
        <f t="shared" si="6"/>
        <v>122.97772567409145</v>
      </c>
    </row>
    <row r="34" spans="1:44" x14ac:dyDescent="0.25">
      <c r="A34" t="s">
        <v>65</v>
      </c>
      <c r="B34" t="s">
        <v>552</v>
      </c>
      <c r="D34" t="s">
        <v>158</v>
      </c>
      <c r="E34" t="s">
        <v>159</v>
      </c>
      <c r="G34" t="s">
        <v>561</v>
      </c>
      <c r="Q34" t="s">
        <v>607</v>
      </c>
      <c r="R34">
        <v>0.88200000000000001</v>
      </c>
      <c r="S34">
        <v>0.28199999999999997</v>
      </c>
      <c r="U34">
        <v>1.159</v>
      </c>
      <c r="V34">
        <v>0.95099999999999996</v>
      </c>
      <c r="W34">
        <v>1.1220000000000001</v>
      </c>
      <c r="X34">
        <v>1.8620000000000001</v>
      </c>
      <c r="Y34">
        <v>3.9350000000000001</v>
      </c>
      <c r="Z34">
        <v>0.32900000000000001</v>
      </c>
      <c r="AC34">
        <v>0.56699999999999995</v>
      </c>
      <c r="AD34">
        <v>0.30599999999999999</v>
      </c>
      <c r="AE34">
        <v>0.47</v>
      </c>
      <c r="AH34">
        <v>0.30099999999999999</v>
      </c>
      <c r="AK34">
        <v>6</v>
      </c>
      <c r="AL34" s="1">
        <f t="shared" si="0"/>
        <v>92.744479495268138</v>
      </c>
      <c r="AR34" s="1">
        <f t="shared" si="6"/>
        <v>131.40589569161</v>
      </c>
    </row>
    <row r="35" spans="1:44" x14ac:dyDescent="0.25">
      <c r="A35" t="s">
        <v>65</v>
      </c>
      <c r="B35" t="s">
        <v>552</v>
      </c>
      <c r="D35" t="s">
        <v>158</v>
      </c>
      <c r="E35" t="s">
        <v>159</v>
      </c>
      <c r="G35" t="s">
        <v>561</v>
      </c>
      <c r="Q35" t="s">
        <v>607</v>
      </c>
      <c r="R35">
        <v>0.88200000000000001</v>
      </c>
      <c r="S35">
        <v>0.28199999999999997</v>
      </c>
      <c r="U35">
        <v>1.159</v>
      </c>
      <c r="V35">
        <v>0.94099999999999995</v>
      </c>
      <c r="W35">
        <v>1.1220000000000001</v>
      </c>
      <c r="X35">
        <v>1.8620000000000001</v>
      </c>
      <c r="Y35">
        <v>3.9250000000000003</v>
      </c>
      <c r="AK35">
        <v>6</v>
      </c>
      <c r="AL35" s="1">
        <f t="shared" si="0"/>
        <v>93.730074388947941</v>
      </c>
      <c r="AR35" s="1">
        <f t="shared" si="6"/>
        <v>131.40589569161</v>
      </c>
    </row>
    <row r="36" spans="1:44" x14ac:dyDescent="0.25">
      <c r="A36" t="s">
        <v>65</v>
      </c>
      <c r="B36" t="s">
        <v>553</v>
      </c>
      <c r="D36" t="s">
        <v>156</v>
      </c>
      <c r="E36" t="s">
        <v>201</v>
      </c>
      <c r="F36" t="s">
        <v>202</v>
      </c>
      <c r="G36" t="s">
        <v>203</v>
      </c>
      <c r="Q36" t="s">
        <v>608</v>
      </c>
      <c r="R36">
        <v>0.77200000000000002</v>
      </c>
      <c r="S36">
        <v>0.249</v>
      </c>
      <c r="U36">
        <v>0.97599999999999998</v>
      </c>
      <c r="V36">
        <v>0.81299999999999994</v>
      </c>
      <c r="W36">
        <v>0.98</v>
      </c>
      <c r="X36">
        <v>1.647</v>
      </c>
      <c r="Y36">
        <v>3.44</v>
      </c>
      <c r="Z36">
        <v>0.32900000000000001</v>
      </c>
      <c r="AC36">
        <v>0.5</v>
      </c>
      <c r="AD36">
        <v>0.28699999999999998</v>
      </c>
      <c r="AE36">
        <v>0.42799999999999999</v>
      </c>
      <c r="AH36">
        <v>0.27700000000000002</v>
      </c>
      <c r="AK36">
        <v>6</v>
      </c>
      <c r="AL36" s="1">
        <f t="shared" si="0"/>
        <v>94.956949569495706</v>
      </c>
      <c r="AR36" s="1">
        <f t="shared" si="6"/>
        <v>126.42487046632125</v>
      </c>
    </row>
    <row r="37" spans="1:44" x14ac:dyDescent="0.25">
      <c r="A37" t="s">
        <v>65</v>
      </c>
      <c r="B37" t="s">
        <v>553</v>
      </c>
      <c r="D37" t="s">
        <v>156</v>
      </c>
      <c r="E37" t="s">
        <v>201</v>
      </c>
      <c r="F37" t="s">
        <v>202</v>
      </c>
      <c r="G37" t="s">
        <v>203</v>
      </c>
      <c r="Q37" t="s">
        <v>608</v>
      </c>
      <c r="R37">
        <v>0.71</v>
      </c>
      <c r="S37">
        <v>0.23499999999999999</v>
      </c>
      <c r="U37">
        <v>0.88200000000000001</v>
      </c>
      <c r="V37">
        <v>0.74099999999999999</v>
      </c>
      <c r="W37">
        <v>0.95099999999999996</v>
      </c>
      <c r="X37">
        <v>1.3180000000000001</v>
      </c>
      <c r="Y37">
        <v>3.01</v>
      </c>
      <c r="AK37">
        <v>6</v>
      </c>
      <c r="AL37" s="1">
        <f t="shared" si="0"/>
        <v>95.816464237516868</v>
      </c>
      <c r="AR37" s="1">
        <f t="shared" si="6"/>
        <v>124.22535211267606</v>
      </c>
    </row>
    <row r="38" spans="1:44" x14ac:dyDescent="0.25">
      <c r="A38" t="s">
        <v>65</v>
      </c>
      <c r="B38" t="s">
        <v>553</v>
      </c>
      <c r="D38" t="s">
        <v>156</v>
      </c>
      <c r="E38" t="s">
        <v>201</v>
      </c>
      <c r="F38" t="s">
        <v>202</v>
      </c>
      <c r="G38" t="s">
        <v>203</v>
      </c>
      <c r="Q38" t="s">
        <v>608</v>
      </c>
      <c r="R38">
        <v>0.72499999999999998</v>
      </c>
      <c r="S38">
        <v>0.24</v>
      </c>
      <c r="U38">
        <v>0.93100000000000005</v>
      </c>
      <c r="V38">
        <v>0.78</v>
      </c>
      <c r="W38">
        <v>0.98</v>
      </c>
      <c r="X38">
        <v>1.55</v>
      </c>
      <c r="Y38">
        <v>3.31</v>
      </c>
      <c r="AK38">
        <v>6</v>
      </c>
      <c r="AL38" s="1">
        <f t="shared" si="0"/>
        <v>92.948717948717942</v>
      </c>
      <c r="AR38" s="1">
        <f t="shared" si="6"/>
        <v>128.41379310344828</v>
      </c>
    </row>
    <row r="39" spans="1:44" x14ac:dyDescent="0.25">
      <c r="A39" t="s">
        <v>65</v>
      </c>
      <c r="B39" t="s">
        <v>456</v>
      </c>
      <c r="D39" t="s">
        <v>156</v>
      </c>
      <c r="E39" t="s">
        <v>179</v>
      </c>
      <c r="F39" t="s">
        <v>180</v>
      </c>
      <c r="G39" t="s">
        <v>194</v>
      </c>
      <c r="K39">
        <v>1909</v>
      </c>
      <c r="L39" t="s">
        <v>350</v>
      </c>
      <c r="M39" s="2">
        <v>22</v>
      </c>
      <c r="R39">
        <v>0.85399999999999998</v>
      </c>
      <c r="S39">
        <v>0.27300000000000002</v>
      </c>
      <c r="T39">
        <v>0.221</v>
      </c>
      <c r="U39">
        <v>0.98799999999999999</v>
      </c>
      <c r="V39">
        <v>0.85399999999999998</v>
      </c>
      <c r="W39">
        <v>1.0489999999999999</v>
      </c>
      <c r="X39">
        <v>1.8420000000000001</v>
      </c>
      <c r="Y39">
        <v>3.7450000000000001</v>
      </c>
      <c r="AA39">
        <v>0.29599999999999999</v>
      </c>
      <c r="AB39">
        <v>0.47</v>
      </c>
      <c r="AC39">
        <v>0.54900000000000004</v>
      </c>
      <c r="AD39">
        <v>0.32</v>
      </c>
      <c r="AE39">
        <v>0.47</v>
      </c>
      <c r="AF39">
        <v>0.35299999999999998</v>
      </c>
      <c r="AH39">
        <v>0.31</v>
      </c>
      <c r="AI39">
        <v>1.0980000000000001</v>
      </c>
      <c r="AJ39">
        <v>0.5</v>
      </c>
      <c r="AK39">
        <v>6</v>
      </c>
      <c r="AL39" s="1">
        <f t="shared" si="0"/>
        <v>100</v>
      </c>
      <c r="AM39" s="1">
        <f t="shared" si="1"/>
        <v>158.78378378378378</v>
      </c>
      <c r="AN39" s="1">
        <f t="shared" si="2"/>
        <v>128.57142857142858</v>
      </c>
      <c r="AP39" s="1">
        <f t="shared" si="4"/>
        <v>113.87096774193549</v>
      </c>
      <c r="AQ39" s="1">
        <f t="shared" si="5"/>
        <v>113.87096774193549</v>
      </c>
      <c r="AR39" s="1">
        <f t="shared" si="6"/>
        <v>115.69086651053864</v>
      </c>
    </row>
    <row r="40" spans="1:44" x14ac:dyDescent="0.25">
      <c r="A40" t="s">
        <v>65</v>
      </c>
      <c r="B40" t="s">
        <v>457</v>
      </c>
      <c r="D40" t="s">
        <v>156</v>
      </c>
      <c r="E40" t="s">
        <v>179</v>
      </c>
      <c r="F40" t="s">
        <v>181</v>
      </c>
      <c r="G40" t="s">
        <v>200</v>
      </c>
      <c r="K40">
        <v>1944</v>
      </c>
      <c r="L40" t="s">
        <v>344</v>
      </c>
      <c r="M40" s="2">
        <v>2</v>
      </c>
      <c r="R40">
        <v>0.83299999999999996</v>
      </c>
      <c r="S40">
        <v>0.23499999999999999</v>
      </c>
      <c r="T40">
        <v>0.188</v>
      </c>
      <c r="U40">
        <v>0.98799999999999999</v>
      </c>
      <c r="V40">
        <v>0.83299999999999996</v>
      </c>
      <c r="W40">
        <v>1.0369999999999999</v>
      </c>
      <c r="X40">
        <v>1.302</v>
      </c>
      <c r="Y40">
        <v>3.1719999999999997</v>
      </c>
      <c r="Z40">
        <v>0.28199999999999997</v>
      </c>
      <c r="AA40">
        <v>0.30099999999999999</v>
      </c>
      <c r="AB40">
        <v>0.46100000000000002</v>
      </c>
      <c r="AC40">
        <v>0.51900000000000002</v>
      </c>
      <c r="AD40">
        <v>0.315</v>
      </c>
      <c r="AE40">
        <v>0.47</v>
      </c>
      <c r="AF40">
        <v>0.32900000000000001</v>
      </c>
      <c r="AG40">
        <v>0.36699999999999999</v>
      </c>
      <c r="AH40">
        <v>0.29099999999999998</v>
      </c>
      <c r="AI40">
        <v>1.0249999999999999</v>
      </c>
      <c r="AJ40">
        <v>0.50600000000000001</v>
      </c>
      <c r="AK40">
        <v>6</v>
      </c>
      <c r="AL40" s="1">
        <f t="shared" si="0"/>
        <v>100</v>
      </c>
      <c r="AM40" s="1">
        <f t="shared" si="1"/>
        <v>153.15614617940201</v>
      </c>
      <c r="AN40" s="1">
        <f t="shared" si="2"/>
        <v>123.04921968787514</v>
      </c>
      <c r="AO40" s="1">
        <f t="shared" si="3"/>
        <v>126.1168384879725</v>
      </c>
      <c r="AP40" s="1">
        <f t="shared" si="4"/>
        <v>113.05841924398628</v>
      </c>
      <c r="AQ40" s="1">
        <f t="shared" si="5"/>
        <v>113.05841924398628</v>
      </c>
      <c r="AR40" s="1">
        <f t="shared" si="6"/>
        <v>118.60744297719089</v>
      </c>
    </row>
    <row r="41" spans="1:44" x14ac:dyDescent="0.25">
      <c r="A41" t="s">
        <v>65</v>
      </c>
      <c r="B41" t="s">
        <v>417</v>
      </c>
      <c r="D41" t="s">
        <v>156</v>
      </c>
      <c r="E41" t="s">
        <v>179</v>
      </c>
      <c r="F41" t="s">
        <v>181</v>
      </c>
      <c r="G41" t="s">
        <v>200</v>
      </c>
      <c r="K41">
        <v>1944</v>
      </c>
      <c r="L41" t="s">
        <v>344</v>
      </c>
      <c r="M41" s="2">
        <v>2</v>
      </c>
      <c r="R41">
        <v>0.83</v>
      </c>
      <c r="S41">
        <v>0.26800000000000002</v>
      </c>
      <c r="T41">
        <v>0.21199999999999999</v>
      </c>
      <c r="U41">
        <v>1</v>
      </c>
      <c r="V41">
        <v>0.84299999999999997</v>
      </c>
      <c r="W41">
        <v>1.1220000000000001</v>
      </c>
      <c r="X41">
        <v>1.22</v>
      </c>
      <c r="Y41">
        <v>3.1850000000000001</v>
      </c>
      <c r="Z41">
        <v>0.32400000000000001</v>
      </c>
      <c r="AA41">
        <v>0.28199999999999997</v>
      </c>
      <c r="AB41">
        <v>0.45100000000000001</v>
      </c>
      <c r="AC41">
        <v>0.51900000000000002</v>
      </c>
      <c r="AD41">
        <v>0.30599999999999999</v>
      </c>
      <c r="AE41">
        <v>0.46500000000000002</v>
      </c>
      <c r="AH41">
        <v>0.30099999999999999</v>
      </c>
      <c r="AI41">
        <v>1.0609999999999999</v>
      </c>
      <c r="AJ41">
        <v>0.5</v>
      </c>
      <c r="AK41">
        <v>6</v>
      </c>
      <c r="AL41" s="1">
        <f t="shared" si="0"/>
        <v>98.457888493475679</v>
      </c>
      <c r="AM41" s="1">
        <f t="shared" si="1"/>
        <v>159.9290780141844</v>
      </c>
      <c r="AN41" s="1">
        <f t="shared" si="2"/>
        <v>127.83132530120483</v>
      </c>
      <c r="AR41" s="1">
        <f t="shared" si="6"/>
        <v>120.48192771084338</v>
      </c>
    </row>
    <row r="42" spans="1:44" x14ac:dyDescent="0.25">
      <c r="A42" t="s">
        <v>65</v>
      </c>
      <c r="B42" t="s">
        <v>418</v>
      </c>
      <c r="D42" t="s">
        <v>156</v>
      </c>
      <c r="E42" t="s">
        <v>179</v>
      </c>
      <c r="F42" t="s">
        <v>181</v>
      </c>
      <c r="G42" t="s">
        <v>182</v>
      </c>
      <c r="K42">
        <v>1944</v>
      </c>
      <c r="L42" t="s">
        <v>352</v>
      </c>
      <c r="M42" s="2">
        <v>26</v>
      </c>
      <c r="R42">
        <v>0.80400000000000005</v>
      </c>
      <c r="S42">
        <v>0.26300000000000001</v>
      </c>
      <c r="U42">
        <v>1.0609999999999999</v>
      </c>
      <c r="V42">
        <v>0.83299999999999996</v>
      </c>
      <c r="W42">
        <v>1.0489999999999999</v>
      </c>
      <c r="X42">
        <v>1.411</v>
      </c>
      <c r="Y42">
        <v>3.2930000000000001</v>
      </c>
      <c r="Z42">
        <v>0.32400000000000001</v>
      </c>
      <c r="AA42">
        <v>0.28199999999999997</v>
      </c>
      <c r="AB42">
        <v>0.44700000000000001</v>
      </c>
      <c r="AC42">
        <v>0.51900000000000002</v>
      </c>
      <c r="AD42">
        <v>0.30599999999999999</v>
      </c>
      <c r="AE42">
        <v>0.47</v>
      </c>
      <c r="AH42">
        <v>0.30599999999999999</v>
      </c>
      <c r="AJ42">
        <v>0.5</v>
      </c>
      <c r="AK42">
        <v>6</v>
      </c>
      <c r="AL42" s="1">
        <f t="shared" si="0"/>
        <v>96.518607442977199</v>
      </c>
      <c r="AM42" s="1">
        <f t="shared" si="1"/>
        <v>158.51063829787236</v>
      </c>
      <c r="AR42" s="1">
        <f t="shared" si="6"/>
        <v>131.96517412935322</v>
      </c>
    </row>
    <row r="43" spans="1:44" x14ac:dyDescent="0.25">
      <c r="A43" t="s">
        <v>65</v>
      </c>
      <c r="B43" t="s">
        <v>419</v>
      </c>
      <c r="D43" t="s">
        <v>156</v>
      </c>
      <c r="E43" t="s">
        <v>179</v>
      </c>
      <c r="F43" t="s">
        <v>185</v>
      </c>
      <c r="G43" t="s">
        <v>208</v>
      </c>
      <c r="K43">
        <v>1943</v>
      </c>
      <c r="L43" t="s">
        <v>344</v>
      </c>
      <c r="M43" s="2">
        <v>27</v>
      </c>
      <c r="O43" t="s">
        <v>209</v>
      </c>
      <c r="R43">
        <v>0.872</v>
      </c>
      <c r="S43">
        <v>0.26300000000000001</v>
      </c>
      <c r="T43">
        <v>0.21199999999999999</v>
      </c>
      <c r="U43">
        <v>1.0609999999999999</v>
      </c>
      <c r="V43">
        <v>0.88200000000000001</v>
      </c>
      <c r="W43">
        <v>1.1220000000000001</v>
      </c>
      <c r="X43">
        <v>1.4259999999999999</v>
      </c>
      <c r="Y43">
        <v>3.4299999999999997</v>
      </c>
      <c r="Z43">
        <v>0.34300000000000003</v>
      </c>
      <c r="AA43">
        <v>0.27300000000000002</v>
      </c>
      <c r="AB43">
        <v>0.44700000000000001</v>
      </c>
      <c r="AC43">
        <v>0.52500000000000002</v>
      </c>
      <c r="AD43">
        <v>0.315</v>
      </c>
      <c r="AE43">
        <v>0.47</v>
      </c>
      <c r="AF43">
        <v>0.371</v>
      </c>
      <c r="AG43">
        <v>0.41399999999999998</v>
      </c>
      <c r="AH43">
        <v>0.32</v>
      </c>
      <c r="AJ43">
        <v>0.50600000000000001</v>
      </c>
      <c r="AK43">
        <v>6</v>
      </c>
      <c r="AL43" s="1">
        <f t="shared" si="0"/>
        <v>98.86621315192744</v>
      </c>
      <c r="AM43" s="1">
        <f t="shared" si="1"/>
        <v>163.73626373626374</v>
      </c>
      <c r="AO43" s="1">
        <f t="shared" si="3"/>
        <v>129.375</v>
      </c>
      <c r="AP43" s="1">
        <f t="shared" si="4"/>
        <v>115.9375</v>
      </c>
      <c r="AQ43" s="1">
        <f t="shared" si="5"/>
        <v>115.9375</v>
      </c>
      <c r="AR43" s="1">
        <f t="shared" si="6"/>
        <v>121.6743119266055</v>
      </c>
    </row>
    <row r="44" spans="1:44" x14ac:dyDescent="0.25">
      <c r="A44" t="s">
        <v>65</v>
      </c>
      <c r="B44" t="s">
        <v>466</v>
      </c>
      <c r="D44" t="s">
        <v>156</v>
      </c>
      <c r="E44" t="s">
        <v>179</v>
      </c>
      <c r="F44" t="s">
        <v>185</v>
      </c>
      <c r="G44" t="s">
        <v>208</v>
      </c>
      <c r="K44">
        <v>1943</v>
      </c>
      <c r="L44" t="s">
        <v>344</v>
      </c>
      <c r="M44" s="2">
        <v>27</v>
      </c>
      <c r="O44" t="s">
        <v>209</v>
      </c>
      <c r="R44">
        <v>0.84299999999999997</v>
      </c>
      <c r="S44">
        <v>0.26800000000000002</v>
      </c>
      <c r="T44">
        <v>0.216</v>
      </c>
      <c r="U44">
        <v>1.0369999999999999</v>
      </c>
      <c r="V44">
        <v>0.84299999999999997</v>
      </c>
      <c r="W44">
        <v>1.135</v>
      </c>
      <c r="X44">
        <v>1.4730000000000001</v>
      </c>
      <c r="Y44">
        <v>3.4510000000000001</v>
      </c>
      <c r="Z44">
        <v>0.34799999999999998</v>
      </c>
      <c r="AA44">
        <v>0.254</v>
      </c>
      <c r="AB44">
        <v>0.437</v>
      </c>
      <c r="AC44">
        <v>0.51200000000000001</v>
      </c>
      <c r="AD44">
        <v>0.30599999999999999</v>
      </c>
      <c r="AE44">
        <v>0.46100000000000002</v>
      </c>
      <c r="AF44">
        <v>0.34300000000000003</v>
      </c>
      <c r="AG44">
        <v>0.42299999999999999</v>
      </c>
      <c r="AH44">
        <v>0.30099999999999999</v>
      </c>
      <c r="AI44">
        <v>1.0129999999999999</v>
      </c>
      <c r="AJ44">
        <v>0.5</v>
      </c>
      <c r="AK44">
        <v>6</v>
      </c>
      <c r="AL44" s="1">
        <f t="shared" si="0"/>
        <v>100</v>
      </c>
      <c r="AM44" s="1">
        <f t="shared" si="1"/>
        <v>172.04724409448821</v>
      </c>
      <c r="AN44" s="1">
        <f t="shared" si="2"/>
        <v>120.16607354685647</v>
      </c>
      <c r="AO44" s="1">
        <f t="shared" si="3"/>
        <v>140.53156146179401</v>
      </c>
      <c r="AP44" s="1">
        <f t="shared" si="4"/>
        <v>113.95348837209302</v>
      </c>
      <c r="AQ44" s="1">
        <f t="shared" si="5"/>
        <v>113.95348837209302</v>
      </c>
      <c r="AR44" s="1">
        <f t="shared" si="6"/>
        <v>123.01304863582443</v>
      </c>
    </row>
    <row r="45" spans="1:44" x14ac:dyDescent="0.25">
      <c r="A45" t="s">
        <v>65</v>
      </c>
      <c r="B45" t="s">
        <v>360</v>
      </c>
      <c r="D45" t="s">
        <v>156</v>
      </c>
      <c r="E45" t="s">
        <v>176</v>
      </c>
      <c r="F45" t="s">
        <v>210</v>
      </c>
      <c r="G45" t="s">
        <v>211</v>
      </c>
      <c r="K45">
        <v>1937</v>
      </c>
      <c r="L45" t="s">
        <v>344</v>
      </c>
      <c r="M45" s="2">
        <v>2</v>
      </c>
      <c r="P45" t="s">
        <v>212</v>
      </c>
      <c r="R45">
        <v>0.872</v>
      </c>
      <c r="S45">
        <v>0.26300000000000001</v>
      </c>
      <c r="U45">
        <v>1.0489999999999999</v>
      </c>
      <c r="V45">
        <v>0.88200000000000001</v>
      </c>
      <c r="W45">
        <v>1.208</v>
      </c>
      <c r="X45">
        <v>1.627</v>
      </c>
      <c r="Y45">
        <v>3.7169999999999996</v>
      </c>
      <c r="Z45">
        <v>0.32400000000000001</v>
      </c>
      <c r="AA45">
        <v>0.28699999999999998</v>
      </c>
      <c r="AB45">
        <v>0.432</v>
      </c>
      <c r="AC45">
        <v>0.54300000000000004</v>
      </c>
      <c r="AD45">
        <v>0.33400000000000002</v>
      </c>
      <c r="AE45">
        <v>0.47</v>
      </c>
      <c r="AH45">
        <v>0.315</v>
      </c>
      <c r="AJ45">
        <v>0.55500000000000005</v>
      </c>
      <c r="AK45">
        <v>6</v>
      </c>
      <c r="AL45" s="1">
        <f t="shared" si="0"/>
        <v>98.86621315192744</v>
      </c>
      <c r="AM45" s="1">
        <f t="shared" si="1"/>
        <v>150.52264808362369</v>
      </c>
      <c r="AR45" s="1">
        <f t="shared" si="6"/>
        <v>120.29816513761466</v>
      </c>
    </row>
    <row r="46" spans="1:44" x14ac:dyDescent="0.25">
      <c r="A46" t="s">
        <v>65</v>
      </c>
      <c r="B46" t="s">
        <v>361</v>
      </c>
      <c r="D46" t="s">
        <v>156</v>
      </c>
      <c r="E46" t="s">
        <v>176</v>
      </c>
      <c r="F46" t="s">
        <v>210</v>
      </c>
      <c r="G46" t="s">
        <v>211</v>
      </c>
      <c r="K46">
        <v>1937</v>
      </c>
      <c r="L46" t="s">
        <v>344</v>
      </c>
      <c r="M46" s="2">
        <v>2</v>
      </c>
      <c r="P46" t="s">
        <v>212</v>
      </c>
      <c r="R46">
        <v>0.88200000000000001</v>
      </c>
      <c r="S46">
        <v>0.26800000000000002</v>
      </c>
      <c r="T46">
        <v>0.216</v>
      </c>
      <c r="U46">
        <v>1.1100000000000001</v>
      </c>
      <c r="V46">
        <v>0.89200000000000002</v>
      </c>
      <c r="W46">
        <v>1.147</v>
      </c>
      <c r="X46">
        <v>1.4730000000000001</v>
      </c>
      <c r="Y46">
        <v>3.5120000000000005</v>
      </c>
      <c r="Z46">
        <v>0.34799999999999998</v>
      </c>
      <c r="AA46">
        <v>0.28199999999999997</v>
      </c>
      <c r="AB46">
        <v>0.46500000000000002</v>
      </c>
      <c r="AC46">
        <v>0.55500000000000005</v>
      </c>
      <c r="AD46">
        <v>0.33800000000000002</v>
      </c>
      <c r="AE46">
        <v>0.47499999999999998</v>
      </c>
      <c r="AF46">
        <v>0.38500000000000001</v>
      </c>
      <c r="AH46">
        <v>0.33800000000000002</v>
      </c>
      <c r="AI46">
        <v>1.135</v>
      </c>
      <c r="AJ46">
        <v>0.56699999999999995</v>
      </c>
      <c r="AK46">
        <v>6</v>
      </c>
      <c r="AL46" s="1">
        <f t="shared" si="0"/>
        <v>98.878923766816143</v>
      </c>
      <c r="AM46" s="1">
        <f t="shared" si="1"/>
        <v>164.89361702127664</v>
      </c>
      <c r="AN46" s="1">
        <f t="shared" si="2"/>
        <v>128.68480725623584</v>
      </c>
      <c r="AP46" s="1">
        <f t="shared" si="4"/>
        <v>113.90532544378698</v>
      </c>
      <c r="AQ46" s="1">
        <f t="shared" si="5"/>
        <v>113.90532544378698</v>
      </c>
      <c r="AR46" s="1">
        <f t="shared" si="6"/>
        <v>125.85034013605443</v>
      </c>
    </row>
    <row r="47" spans="1:44" x14ac:dyDescent="0.25">
      <c r="A47" t="s">
        <v>65</v>
      </c>
      <c r="B47" t="s">
        <v>362</v>
      </c>
      <c r="D47" t="s">
        <v>156</v>
      </c>
      <c r="E47" t="s">
        <v>176</v>
      </c>
      <c r="F47" t="s">
        <v>210</v>
      </c>
      <c r="G47" t="s">
        <v>211</v>
      </c>
      <c r="K47">
        <v>1937</v>
      </c>
      <c r="L47" t="s">
        <v>344</v>
      </c>
      <c r="M47" s="2">
        <v>2</v>
      </c>
      <c r="P47" t="s">
        <v>212</v>
      </c>
      <c r="R47">
        <v>0.90200000000000002</v>
      </c>
      <c r="S47">
        <v>0.28199999999999997</v>
      </c>
      <c r="T47">
        <v>0.221</v>
      </c>
      <c r="U47">
        <v>1.0980000000000001</v>
      </c>
      <c r="V47">
        <v>0.95099999999999996</v>
      </c>
      <c r="W47">
        <v>1.3180000000000001</v>
      </c>
      <c r="X47">
        <v>1.55</v>
      </c>
      <c r="Y47">
        <v>3.819</v>
      </c>
      <c r="Z47">
        <v>0.33400000000000002</v>
      </c>
      <c r="AA47">
        <v>0.32900000000000001</v>
      </c>
      <c r="AB47">
        <v>0.47499999999999998</v>
      </c>
      <c r="AC47">
        <v>0.57999999999999996</v>
      </c>
      <c r="AD47">
        <v>0.34300000000000003</v>
      </c>
      <c r="AE47">
        <v>0.47499999999999998</v>
      </c>
      <c r="AF47">
        <v>0.376</v>
      </c>
      <c r="AH47">
        <v>0.33800000000000002</v>
      </c>
      <c r="AI47">
        <v>1.135</v>
      </c>
      <c r="AJ47">
        <v>0.56100000000000005</v>
      </c>
      <c r="AK47">
        <v>6</v>
      </c>
      <c r="AL47" s="1">
        <f t="shared" si="0"/>
        <v>94.847528916929562</v>
      </c>
      <c r="AM47" s="1">
        <f t="shared" si="1"/>
        <v>144.37689969604861</v>
      </c>
      <c r="AN47" s="1">
        <f t="shared" si="2"/>
        <v>125.83148558758315</v>
      </c>
      <c r="AP47" s="1">
        <f t="shared" si="4"/>
        <v>111.24260355029585</v>
      </c>
      <c r="AQ47" s="1">
        <f t="shared" si="5"/>
        <v>111.24260355029585</v>
      </c>
      <c r="AR47" s="1">
        <f t="shared" si="6"/>
        <v>121.72949002217295</v>
      </c>
    </row>
    <row r="48" spans="1:44" x14ac:dyDescent="0.25">
      <c r="A48" t="s">
        <v>65</v>
      </c>
      <c r="B48" t="s">
        <v>363</v>
      </c>
      <c r="D48" t="s">
        <v>156</v>
      </c>
      <c r="E48" t="s">
        <v>176</v>
      </c>
      <c r="F48" t="s">
        <v>210</v>
      </c>
      <c r="G48" t="s">
        <v>211</v>
      </c>
      <c r="K48">
        <v>1937</v>
      </c>
      <c r="L48" t="s">
        <v>344</v>
      </c>
      <c r="M48" s="2">
        <v>2</v>
      </c>
      <c r="P48" t="s">
        <v>212</v>
      </c>
      <c r="R48">
        <v>0.88200000000000001</v>
      </c>
      <c r="S48">
        <v>0.25900000000000001</v>
      </c>
      <c r="U48">
        <v>1.0489999999999999</v>
      </c>
      <c r="V48">
        <v>0.89200000000000002</v>
      </c>
      <c r="W48">
        <v>1.171</v>
      </c>
      <c r="X48">
        <v>1.901</v>
      </c>
      <c r="Y48">
        <v>3.9640000000000004</v>
      </c>
      <c r="Z48">
        <v>0.32900000000000001</v>
      </c>
      <c r="AA48">
        <v>0.29099999999999998</v>
      </c>
      <c r="AB48">
        <v>0.47</v>
      </c>
      <c r="AC48">
        <v>0.54900000000000004</v>
      </c>
      <c r="AD48">
        <v>0.33800000000000002</v>
      </c>
      <c r="AE48">
        <v>0.47</v>
      </c>
      <c r="AF48">
        <v>0.35299999999999998</v>
      </c>
      <c r="AH48">
        <v>0.30599999999999999</v>
      </c>
      <c r="AJ48">
        <v>0.54900000000000004</v>
      </c>
      <c r="AK48">
        <v>6</v>
      </c>
      <c r="AL48" s="1">
        <f t="shared" si="0"/>
        <v>98.878923766816143</v>
      </c>
      <c r="AM48" s="1">
        <f t="shared" si="1"/>
        <v>161.51202749140893</v>
      </c>
      <c r="AP48" s="1">
        <f t="shared" si="4"/>
        <v>115.359477124183</v>
      </c>
      <c r="AQ48" s="1">
        <f t="shared" si="5"/>
        <v>115.359477124183</v>
      </c>
      <c r="AR48" s="1">
        <f t="shared" si="6"/>
        <v>118.93424036281179</v>
      </c>
    </row>
    <row r="49" spans="1:44" x14ac:dyDescent="0.25">
      <c r="A49" t="s">
        <v>65</v>
      </c>
      <c r="B49" t="s">
        <v>364</v>
      </c>
      <c r="D49" t="s">
        <v>156</v>
      </c>
      <c r="E49" t="s">
        <v>176</v>
      </c>
      <c r="F49" t="s">
        <v>210</v>
      </c>
      <c r="G49" t="s">
        <v>211</v>
      </c>
      <c r="K49">
        <v>1937</v>
      </c>
      <c r="L49" t="s">
        <v>344</v>
      </c>
      <c r="M49" s="2">
        <v>2</v>
      </c>
      <c r="P49" t="s">
        <v>212</v>
      </c>
      <c r="R49">
        <v>0.85299999999999998</v>
      </c>
      <c r="S49">
        <v>0.27700000000000002</v>
      </c>
      <c r="U49">
        <v>1.0369999999999999</v>
      </c>
      <c r="V49">
        <v>0.88200000000000001</v>
      </c>
      <c r="W49">
        <v>1.171</v>
      </c>
      <c r="X49">
        <v>1.55</v>
      </c>
      <c r="Y49">
        <v>3.6029999999999998</v>
      </c>
      <c r="Z49">
        <v>0.35299999999999998</v>
      </c>
      <c r="AA49">
        <v>0.27300000000000002</v>
      </c>
      <c r="AB49">
        <v>0.47</v>
      </c>
      <c r="AC49">
        <v>0.54900000000000004</v>
      </c>
      <c r="AD49">
        <v>0.33800000000000002</v>
      </c>
      <c r="AE49">
        <v>0.47</v>
      </c>
      <c r="AF49">
        <v>0.35699999999999998</v>
      </c>
      <c r="AH49">
        <v>0.30599999999999999</v>
      </c>
      <c r="AJ49">
        <v>0.52500000000000002</v>
      </c>
      <c r="AK49">
        <v>6</v>
      </c>
      <c r="AL49" s="1">
        <f t="shared" si="0"/>
        <v>96.712018140589564</v>
      </c>
      <c r="AM49" s="1">
        <f t="shared" si="1"/>
        <v>172.16117216117215</v>
      </c>
      <c r="AP49" s="1">
        <f t="shared" si="4"/>
        <v>116.66666666666667</v>
      </c>
      <c r="AQ49" s="1">
        <f t="shared" si="5"/>
        <v>116.66666666666667</v>
      </c>
      <c r="AR49" s="1">
        <f t="shared" si="6"/>
        <v>121.57092614302461</v>
      </c>
    </row>
    <row r="50" spans="1:44" x14ac:dyDescent="0.25">
      <c r="A50" t="s">
        <v>65</v>
      </c>
      <c r="B50" t="s">
        <v>365</v>
      </c>
      <c r="D50" t="s">
        <v>156</v>
      </c>
      <c r="E50" t="s">
        <v>176</v>
      </c>
      <c r="F50" t="s">
        <v>177</v>
      </c>
      <c r="G50" t="s">
        <v>178</v>
      </c>
      <c r="K50">
        <v>1960</v>
      </c>
      <c r="L50" t="s">
        <v>166</v>
      </c>
      <c r="M50" s="2">
        <v>31</v>
      </c>
      <c r="Q50" t="s">
        <v>337</v>
      </c>
      <c r="R50">
        <v>0.84299999999999997</v>
      </c>
      <c r="S50">
        <v>0.27300000000000002</v>
      </c>
      <c r="U50">
        <v>1.0609999999999999</v>
      </c>
      <c r="V50">
        <v>0.88200000000000001</v>
      </c>
      <c r="W50">
        <v>1.1220000000000001</v>
      </c>
      <c r="X50">
        <v>1.55</v>
      </c>
      <c r="Y50">
        <v>3.5540000000000003</v>
      </c>
      <c r="Z50">
        <v>0.34300000000000003</v>
      </c>
      <c r="AA50">
        <v>0.30599999999999999</v>
      </c>
      <c r="AB50">
        <v>0.47</v>
      </c>
      <c r="AC50">
        <v>0.51900000000000002</v>
      </c>
      <c r="AD50">
        <v>0.33400000000000002</v>
      </c>
      <c r="AE50">
        <v>0.47</v>
      </c>
      <c r="AF50">
        <v>0.36199999999999999</v>
      </c>
      <c r="AH50">
        <v>0.31</v>
      </c>
      <c r="AJ50">
        <v>0.50600000000000001</v>
      </c>
      <c r="AK50">
        <v>6</v>
      </c>
      <c r="AL50" s="1">
        <f t="shared" si="0"/>
        <v>95.578231292517003</v>
      </c>
      <c r="AM50" s="1">
        <f t="shared" si="1"/>
        <v>153.59477124183005</v>
      </c>
      <c r="AP50" s="1">
        <f t="shared" si="4"/>
        <v>116.77419354838709</v>
      </c>
      <c r="AQ50" s="1">
        <f t="shared" si="5"/>
        <v>116.77419354838709</v>
      </c>
      <c r="AR50" s="1">
        <f t="shared" si="6"/>
        <v>125.86002372479241</v>
      </c>
    </row>
    <row r="51" spans="1:44" x14ac:dyDescent="0.25">
      <c r="A51" t="s">
        <v>65</v>
      </c>
      <c r="B51" t="s">
        <v>366</v>
      </c>
      <c r="D51" t="s">
        <v>156</v>
      </c>
      <c r="E51" t="s">
        <v>176</v>
      </c>
      <c r="F51" t="s">
        <v>177</v>
      </c>
      <c r="G51" t="s">
        <v>213</v>
      </c>
      <c r="K51">
        <v>1959</v>
      </c>
      <c r="L51" t="s">
        <v>351</v>
      </c>
      <c r="M51" s="2">
        <v>26</v>
      </c>
      <c r="Q51" t="s">
        <v>337</v>
      </c>
      <c r="R51">
        <v>0.77400000000000002</v>
      </c>
      <c r="S51">
        <v>0.23</v>
      </c>
      <c r="U51">
        <v>0.97599999999999998</v>
      </c>
      <c r="V51">
        <v>0.80400000000000005</v>
      </c>
      <c r="W51">
        <v>0.98</v>
      </c>
      <c r="X51">
        <v>1.55</v>
      </c>
      <c r="Y51">
        <v>3.3340000000000001</v>
      </c>
      <c r="AK51">
        <v>6</v>
      </c>
      <c r="AL51" s="1">
        <f t="shared" si="0"/>
        <v>96.268656716417908</v>
      </c>
      <c r="AR51" s="1">
        <f t="shared" si="6"/>
        <v>126.09819121447028</v>
      </c>
    </row>
    <row r="52" spans="1:44" x14ac:dyDescent="0.25">
      <c r="A52" t="s">
        <v>65</v>
      </c>
      <c r="B52" t="s">
        <v>367</v>
      </c>
      <c r="D52" t="s">
        <v>156</v>
      </c>
      <c r="E52" t="s">
        <v>198</v>
      </c>
      <c r="F52" t="s">
        <v>199</v>
      </c>
      <c r="G52" t="s">
        <v>612</v>
      </c>
      <c r="K52">
        <v>1966</v>
      </c>
      <c r="L52" t="s">
        <v>344</v>
      </c>
      <c r="M52" s="2">
        <v>16</v>
      </c>
      <c r="P52" t="s">
        <v>214</v>
      </c>
      <c r="R52">
        <v>0.92100000000000004</v>
      </c>
      <c r="S52">
        <v>0.30599999999999999</v>
      </c>
      <c r="U52">
        <v>1.22</v>
      </c>
      <c r="V52">
        <v>0.97</v>
      </c>
      <c r="W52">
        <v>1.2709999999999999</v>
      </c>
      <c r="X52">
        <v>1.901</v>
      </c>
      <c r="Y52">
        <v>4.1419999999999995</v>
      </c>
      <c r="Z52">
        <v>0.34799999999999998</v>
      </c>
      <c r="AA52">
        <v>0.34300000000000003</v>
      </c>
      <c r="AB52">
        <v>0.48</v>
      </c>
      <c r="AC52">
        <v>0.58599999999999997</v>
      </c>
      <c r="AD52">
        <v>0.35699999999999998</v>
      </c>
      <c r="AE52">
        <v>0.51900000000000002</v>
      </c>
      <c r="AF52">
        <v>0.39500000000000002</v>
      </c>
      <c r="AH52">
        <v>0.34300000000000003</v>
      </c>
      <c r="AJ52">
        <v>0.54300000000000004</v>
      </c>
      <c r="AK52">
        <v>6</v>
      </c>
      <c r="AL52" s="1">
        <f t="shared" si="0"/>
        <v>94.948453608247434</v>
      </c>
      <c r="AM52" s="1">
        <f t="shared" si="1"/>
        <v>139.94169096209913</v>
      </c>
      <c r="AP52" s="1">
        <f t="shared" si="4"/>
        <v>115.16034985422741</v>
      </c>
      <c r="AQ52" s="1">
        <f t="shared" si="5"/>
        <v>115.16034985422741</v>
      </c>
      <c r="AR52" s="1">
        <f t="shared" si="6"/>
        <v>132.46471226927252</v>
      </c>
    </row>
    <row r="53" spans="1:44" x14ac:dyDescent="0.25">
      <c r="A53" t="s">
        <v>65</v>
      </c>
      <c r="B53" t="s">
        <v>368</v>
      </c>
      <c r="D53" t="s">
        <v>156</v>
      </c>
      <c r="E53" t="s">
        <v>198</v>
      </c>
      <c r="F53" t="s">
        <v>199</v>
      </c>
      <c r="G53" t="s">
        <v>612</v>
      </c>
      <c r="K53">
        <v>1966</v>
      </c>
      <c r="L53" t="s">
        <v>344</v>
      </c>
      <c r="M53" s="2">
        <v>16</v>
      </c>
      <c r="P53" t="s">
        <v>214</v>
      </c>
      <c r="R53">
        <v>0.93100000000000005</v>
      </c>
      <c r="S53">
        <v>0.30099999999999999</v>
      </c>
      <c r="U53">
        <v>1.0860000000000001</v>
      </c>
      <c r="V53">
        <v>0.93100000000000005</v>
      </c>
      <c r="W53">
        <v>1.4219999999999999</v>
      </c>
      <c r="X53">
        <v>1.823</v>
      </c>
      <c r="Y53">
        <v>4.1760000000000002</v>
      </c>
      <c r="AK53">
        <v>6</v>
      </c>
      <c r="AL53" s="1">
        <f t="shared" si="0"/>
        <v>100</v>
      </c>
      <c r="AR53" s="1">
        <f t="shared" si="6"/>
        <v>116.64876476906552</v>
      </c>
    </row>
    <row r="54" spans="1:44" x14ac:dyDescent="0.25">
      <c r="A54" t="s">
        <v>65</v>
      </c>
      <c r="B54" t="s">
        <v>369</v>
      </c>
      <c r="D54" t="s">
        <v>156</v>
      </c>
      <c r="E54" t="s">
        <v>198</v>
      </c>
      <c r="F54" t="s">
        <v>199</v>
      </c>
      <c r="G54" t="s">
        <v>612</v>
      </c>
      <c r="K54">
        <v>1966</v>
      </c>
      <c r="L54" t="s">
        <v>344</v>
      </c>
      <c r="M54" s="2">
        <v>16</v>
      </c>
      <c r="P54" t="s">
        <v>214</v>
      </c>
      <c r="R54">
        <v>0.91100000000000003</v>
      </c>
      <c r="S54">
        <v>0.30599999999999999</v>
      </c>
      <c r="U54">
        <v>1.1639999999999999</v>
      </c>
      <c r="V54">
        <v>0.93100000000000005</v>
      </c>
      <c r="W54">
        <v>1.2869999999999999</v>
      </c>
      <c r="X54">
        <v>1.901</v>
      </c>
      <c r="Y54">
        <v>4.1189999999999998</v>
      </c>
      <c r="AK54">
        <v>6</v>
      </c>
      <c r="AL54" s="1">
        <f t="shared" si="0"/>
        <v>97.851772287862516</v>
      </c>
      <c r="AR54" s="1">
        <f t="shared" si="6"/>
        <v>127.77167947310646</v>
      </c>
    </row>
    <row r="55" spans="1:44" x14ac:dyDescent="0.25">
      <c r="A55" t="s">
        <v>65</v>
      </c>
      <c r="B55" t="s">
        <v>370</v>
      </c>
      <c r="D55" t="s">
        <v>156</v>
      </c>
      <c r="E55" t="s">
        <v>198</v>
      </c>
      <c r="F55" t="s">
        <v>174</v>
      </c>
      <c r="G55" t="s">
        <v>562</v>
      </c>
      <c r="K55">
        <v>1966</v>
      </c>
      <c r="L55" t="s">
        <v>344</v>
      </c>
      <c r="M55" s="2">
        <v>26</v>
      </c>
      <c r="R55">
        <v>0.81299999999999994</v>
      </c>
      <c r="S55">
        <v>0.28199999999999997</v>
      </c>
      <c r="U55">
        <v>1.0860000000000001</v>
      </c>
      <c r="V55">
        <v>0.86199999999999999</v>
      </c>
      <c r="W55">
        <v>1.0980000000000001</v>
      </c>
      <c r="X55">
        <v>1.22</v>
      </c>
      <c r="Y55">
        <v>3.1799999999999997</v>
      </c>
      <c r="Z55">
        <v>0.34300000000000003</v>
      </c>
      <c r="AA55">
        <v>0.26300000000000001</v>
      </c>
      <c r="AB55">
        <v>0.44700000000000001</v>
      </c>
      <c r="AC55">
        <v>0.50600000000000001</v>
      </c>
      <c r="AD55">
        <v>0.28699999999999998</v>
      </c>
      <c r="AE55">
        <v>0.45600000000000002</v>
      </c>
      <c r="AF55">
        <v>0.32900000000000001</v>
      </c>
      <c r="AH55">
        <v>0.27700000000000002</v>
      </c>
      <c r="AJ55">
        <v>0.48</v>
      </c>
      <c r="AK55">
        <v>6</v>
      </c>
      <c r="AL55" s="1">
        <f t="shared" si="0"/>
        <v>94.315545243619482</v>
      </c>
      <c r="AM55" s="1">
        <f t="shared" si="1"/>
        <v>169.9619771863118</v>
      </c>
      <c r="AP55" s="1">
        <f t="shared" si="4"/>
        <v>118.7725631768953</v>
      </c>
      <c r="AQ55" s="1">
        <f t="shared" si="5"/>
        <v>118.7725631768953</v>
      </c>
      <c r="AR55" s="1">
        <f t="shared" si="6"/>
        <v>133.57933579335796</v>
      </c>
    </row>
    <row r="56" spans="1:44" x14ac:dyDescent="0.25">
      <c r="A56" t="s">
        <v>65</v>
      </c>
      <c r="B56" t="s">
        <v>371</v>
      </c>
      <c r="D56" t="s">
        <v>156</v>
      </c>
      <c r="E56" t="s">
        <v>198</v>
      </c>
      <c r="F56" t="s">
        <v>174</v>
      </c>
      <c r="G56" t="s">
        <v>562</v>
      </c>
      <c r="K56">
        <v>1966</v>
      </c>
      <c r="L56" t="s">
        <v>344</v>
      </c>
      <c r="M56" s="2">
        <v>26</v>
      </c>
      <c r="R56">
        <v>0.81299999999999994</v>
      </c>
      <c r="S56">
        <v>0.28699999999999998</v>
      </c>
      <c r="U56">
        <v>1.0860000000000001</v>
      </c>
      <c r="V56">
        <v>0.88200000000000001</v>
      </c>
      <c r="W56">
        <v>1.0609999999999999</v>
      </c>
      <c r="X56">
        <v>1.4730000000000001</v>
      </c>
      <c r="Y56">
        <v>3.4160000000000004</v>
      </c>
      <c r="AK56">
        <v>6</v>
      </c>
      <c r="AL56" s="1">
        <f t="shared" si="0"/>
        <v>92.176870748299308</v>
      </c>
      <c r="AR56" s="1">
        <f t="shared" si="6"/>
        <v>133.57933579335796</v>
      </c>
    </row>
    <row r="57" spans="1:44" x14ac:dyDescent="0.25">
      <c r="A57" t="s">
        <v>65</v>
      </c>
      <c r="B57" t="s">
        <v>372</v>
      </c>
      <c r="D57" t="s">
        <v>156</v>
      </c>
      <c r="E57" t="s">
        <v>198</v>
      </c>
      <c r="F57" t="s">
        <v>174</v>
      </c>
      <c r="G57" t="s">
        <v>562</v>
      </c>
      <c r="K57">
        <v>1966</v>
      </c>
      <c r="L57" t="s">
        <v>344</v>
      </c>
      <c r="M57" s="2">
        <v>26</v>
      </c>
      <c r="R57">
        <v>0.81299999999999994</v>
      </c>
      <c r="S57">
        <v>0.29099999999999998</v>
      </c>
      <c r="U57">
        <v>1.1100000000000001</v>
      </c>
      <c r="V57">
        <v>0.90200000000000002</v>
      </c>
      <c r="W57">
        <v>1.135</v>
      </c>
      <c r="X57">
        <v>1.22</v>
      </c>
      <c r="Y57">
        <v>3.2569999999999997</v>
      </c>
      <c r="AK57">
        <v>6</v>
      </c>
      <c r="AL57" s="1">
        <f t="shared" si="0"/>
        <v>90.133037694013296</v>
      </c>
      <c r="AR57" s="1">
        <f t="shared" si="6"/>
        <v>136.53136531365314</v>
      </c>
    </row>
    <row r="58" spans="1:44" x14ac:dyDescent="0.25">
      <c r="A58" t="s">
        <v>65</v>
      </c>
      <c r="B58" t="s">
        <v>458</v>
      </c>
      <c r="D58" t="s">
        <v>156</v>
      </c>
      <c r="E58" t="s">
        <v>162</v>
      </c>
      <c r="F58" t="s">
        <v>215</v>
      </c>
      <c r="G58" t="s">
        <v>613</v>
      </c>
      <c r="K58">
        <v>1941</v>
      </c>
      <c r="L58" t="s">
        <v>342</v>
      </c>
      <c r="M58" s="2">
        <v>18</v>
      </c>
      <c r="P58" t="s">
        <v>614</v>
      </c>
      <c r="R58">
        <v>0.84299999999999997</v>
      </c>
      <c r="S58">
        <v>0.28199999999999997</v>
      </c>
      <c r="T58">
        <v>0.23499999999999999</v>
      </c>
      <c r="U58">
        <v>1.0860000000000001</v>
      </c>
      <c r="V58">
        <v>0.88200000000000001</v>
      </c>
      <c r="W58">
        <v>1.159</v>
      </c>
      <c r="X58">
        <v>1.302</v>
      </c>
      <c r="Y58">
        <v>3.343</v>
      </c>
      <c r="Z58">
        <v>0.32900000000000001</v>
      </c>
      <c r="AA58">
        <v>0.31</v>
      </c>
      <c r="AB58">
        <v>0.46500000000000002</v>
      </c>
      <c r="AC58">
        <v>0.53700000000000003</v>
      </c>
      <c r="AD58">
        <v>0.27200000000000002</v>
      </c>
      <c r="AE58">
        <v>0.45600000000000002</v>
      </c>
      <c r="AF58">
        <v>0.33800000000000002</v>
      </c>
      <c r="AH58">
        <v>0.28699999999999998</v>
      </c>
      <c r="AJ58">
        <v>0.495</v>
      </c>
      <c r="AK58">
        <v>6</v>
      </c>
      <c r="AL58" s="1">
        <f t="shared" si="0"/>
        <v>95.578231292517003</v>
      </c>
      <c r="AM58" s="1">
        <f t="shared" si="1"/>
        <v>150</v>
      </c>
      <c r="AP58" s="1">
        <f t="shared" si="4"/>
        <v>117.77003484320558</v>
      </c>
      <c r="AQ58" s="1">
        <f t="shared" si="5"/>
        <v>117.77003484320558</v>
      </c>
      <c r="AR58" s="1">
        <f t="shared" si="6"/>
        <v>128.82562277580072</v>
      </c>
    </row>
    <row r="59" spans="1:44" x14ac:dyDescent="0.25">
      <c r="A59" t="s">
        <v>65</v>
      </c>
      <c r="B59" t="s">
        <v>458</v>
      </c>
      <c r="D59" t="s">
        <v>156</v>
      </c>
      <c r="E59" t="s">
        <v>162</v>
      </c>
      <c r="F59" t="s">
        <v>215</v>
      </c>
      <c r="G59" t="s">
        <v>613</v>
      </c>
      <c r="K59">
        <v>1941</v>
      </c>
      <c r="L59" t="s">
        <v>342</v>
      </c>
      <c r="M59" s="2">
        <v>18</v>
      </c>
      <c r="P59" t="s">
        <v>614</v>
      </c>
      <c r="R59">
        <v>0.78400000000000003</v>
      </c>
      <c r="S59">
        <v>0.27700000000000002</v>
      </c>
      <c r="U59">
        <v>1.0609999999999999</v>
      </c>
      <c r="V59">
        <v>0.872</v>
      </c>
      <c r="W59">
        <v>1.159</v>
      </c>
      <c r="X59">
        <v>1.196</v>
      </c>
      <c r="Y59">
        <v>3.2270000000000003</v>
      </c>
      <c r="AK59">
        <v>6</v>
      </c>
      <c r="AL59" s="1">
        <f t="shared" si="0"/>
        <v>89.908256880733944</v>
      </c>
      <c r="AR59" s="1">
        <f t="shared" si="6"/>
        <v>135.33163265306121</v>
      </c>
    </row>
    <row r="60" spans="1:44" x14ac:dyDescent="0.25">
      <c r="A60" t="s">
        <v>65</v>
      </c>
      <c r="B60" t="s">
        <v>373</v>
      </c>
      <c r="D60" t="s">
        <v>156</v>
      </c>
      <c r="E60" t="s">
        <v>162</v>
      </c>
      <c r="F60" t="s">
        <v>170</v>
      </c>
      <c r="G60" t="s">
        <v>172</v>
      </c>
      <c r="K60">
        <v>1989</v>
      </c>
      <c r="L60" t="s">
        <v>166</v>
      </c>
      <c r="M60" s="2">
        <v>23</v>
      </c>
      <c r="R60">
        <v>0.79400000000000004</v>
      </c>
      <c r="S60">
        <v>0.27700000000000002</v>
      </c>
      <c r="U60">
        <v>1.0369999999999999</v>
      </c>
      <c r="V60">
        <v>0.88200000000000001</v>
      </c>
      <c r="W60">
        <v>1.0740000000000001</v>
      </c>
      <c r="X60">
        <v>1.55</v>
      </c>
      <c r="Y60">
        <v>3.5060000000000002</v>
      </c>
      <c r="AK60">
        <v>6</v>
      </c>
      <c r="AL60" s="1">
        <f t="shared" si="0"/>
        <v>90.02267573696146</v>
      </c>
      <c r="AR60" s="1">
        <f t="shared" si="6"/>
        <v>130.60453400503778</v>
      </c>
    </row>
    <row r="61" spans="1:44" x14ac:dyDescent="0.25">
      <c r="A61" t="s">
        <v>65</v>
      </c>
      <c r="B61" t="s">
        <v>374</v>
      </c>
      <c r="D61" t="s">
        <v>156</v>
      </c>
      <c r="E61" t="s">
        <v>162</v>
      </c>
      <c r="F61" t="s">
        <v>170</v>
      </c>
      <c r="G61" t="s">
        <v>172</v>
      </c>
      <c r="K61">
        <v>1988</v>
      </c>
      <c r="L61" t="s">
        <v>166</v>
      </c>
      <c r="M61" s="2">
        <v>23</v>
      </c>
      <c r="R61">
        <v>0.80400000000000005</v>
      </c>
      <c r="S61">
        <v>0.26300000000000001</v>
      </c>
      <c r="U61">
        <v>1.0489999999999999</v>
      </c>
      <c r="V61">
        <v>0.84299999999999997</v>
      </c>
      <c r="W61">
        <v>1.0860000000000001</v>
      </c>
      <c r="X61">
        <v>1.208</v>
      </c>
      <c r="Y61">
        <v>3.137</v>
      </c>
      <c r="AK61">
        <v>6</v>
      </c>
      <c r="AL61" s="1">
        <f t="shared" si="0"/>
        <v>95.37366548042705</v>
      </c>
      <c r="AR61" s="1">
        <f t="shared" si="6"/>
        <v>130.4726368159204</v>
      </c>
    </row>
    <row r="62" spans="1:44" x14ac:dyDescent="0.25">
      <c r="A62" t="s">
        <v>65</v>
      </c>
      <c r="B62" t="s">
        <v>375</v>
      </c>
      <c r="D62" t="s">
        <v>156</v>
      </c>
      <c r="E62" t="s">
        <v>162</v>
      </c>
      <c r="F62" t="s">
        <v>170</v>
      </c>
      <c r="G62" t="s">
        <v>172</v>
      </c>
      <c r="K62">
        <v>1988</v>
      </c>
      <c r="L62" t="s">
        <v>166</v>
      </c>
      <c r="M62" s="2">
        <v>23</v>
      </c>
      <c r="R62">
        <v>0.83299999999999996</v>
      </c>
      <c r="S62">
        <v>0.28199999999999997</v>
      </c>
      <c r="U62">
        <v>1.0860000000000001</v>
      </c>
      <c r="V62">
        <v>0.88200000000000001</v>
      </c>
      <c r="W62">
        <v>1.1100000000000001</v>
      </c>
      <c r="X62">
        <v>1.55</v>
      </c>
      <c r="Y62">
        <v>3.5419999999999998</v>
      </c>
      <c r="AK62">
        <v>6</v>
      </c>
      <c r="AL62" s="1">
        <f t="shared" si="0"/>
        <v>94.444444444444443</v>
      </c>
      <c r="AR62" s="1">
        <f t="shared" si="6"/>
        <v>130.37214885954381</v>
      </c>
    </row>
    <row r="63" spans="1:44" x14ac:dyDescent="0.25">
      <c r="A63" t="s">
        <v>65</v>
      </c>
      <c r="B63" t="s">
        <v>376</v>
      </c>
      <c r="D63" t="s">
        <v>156</v>
      </c>
      <c r="E63" t="s">
        <v>609</v>
      </c>
      <c r="F63" t="s">
        <v>609</v>
      </c>
      <c r="G63" t="s">
        <v>609</v>
      </c>
      <c r="K63">
        <v>1973</v>
      </c>
      <c r="L63" t="s">
        <v>345</v>
      </c>
      <c r="M63" s="2">
        <v>24</v>
      </c>
      <c r="R63">
        <v>0.86199999999999999</v>
      </c>
      <c r="S63">
        <v>0.28199999999999997</v>
      </c>
      <c r="T63">
        <v>0.22600000000000001</v>
      </c>
      <c r="U63">
        <v>1.0980000000000001</v>
      </c>
      <c r="V63">
        <v>0.90100000000000002</v>
      </c>
      <c r="W63">
        <v>1.1220000000000001</v>
      </c>
      <c r="X63">
        <v>1.3180000000000001</v>
      </c>
      <c r="Y63">
        <v>3.3410000000000002</v>
      </c>
      <c r="Z63">
        <v>0.31</v>
      </c>
      <c r="AA63">
        <v>0.29599999999999999</v>
      </c>
      <c r="AB63">
        <v>0.47</v>
      </c>
      <c r="AC63">
        <v>0.52500000000000002</v>
      </c>
      <c r="AD63">
        <v>0.28199999999999997</v>
      </c>
      <c r="AE63">
        <v>0.46100000000000002</v>
      </c>
      <c r="AF63">
        <v>0.33400000000000002</v>
      </c>
      <c r="AH63">
        <v>0.28199999999999997</v>
      </c>
      <c r="AI63">
        <v>1.147</v>
      </c>
      <c r="AJ63">
        <v>0.5</v>
      </c>
      <c r="AK63">
        <v>6</v>
      </c>
      <c r="AL63" s="1">
        <f t="shared" si="0"/>
        <v>95.67147613762485</v>
      </c>
      <c r="AM63" s="1">
        <f t="shared" si="1"/>
        <v>158.78378378378378</v>
      </c>
      <c r="AN63" s="1">
        <f t="shared" si="2"/>
        <v>133.06264501160092</v>
      </c>
      <c r="AP63" s="1">
        <f t="shared" si="4"/>
        <v>118.43971631205676</v>
      </c>
      <c r="AQ63" s="1">
        <f t="shared" si="5"/>
        <v>118.43971631205676</v>
      </c>
      <c r="AR63" s="1">
        <f t="shared" si="6"/>
        <v>127.37819025522043</v>
      </c>
    </row>
    <row r="64" spans="1:44" x14ac:dyDescent="0.25">
      <c r="A64" t="s">
        <v>65</v>
      </c>
      <c r="B64" t="s">
        <v>377</v>
      </c>
      <c r="D64" t="s">
        <v>156</v>
      </c>
      <c r="E64" t="s">
        <v>609</v>
      </c>
      <c r="F64" t="s">
        <v>609</v>
      </c>
      <c r="G64" t="s">
        <v>609</v>
      </c>
      <c r="K64">
        <v>1973</v>
      </c>
      <c r="L64" t="s">
        <v>345</v>
      </c>
      <c r="M64" s="2">
        <v>24</v>
      </c>
      <c r="R64">
        <v>0.85299999999999998</v>
      </c>
      <c r="S64">
        <v>0.27700000000000002</v>
      </c>
      <c r="U64">
        <v>1.0609999999999999</v>
      </c>
      <c r="V64">
        <v>0.88200000000000001</v>
      </c>
      <c r="W64">
        <v>1.0980000000000001</v>
      </c>
      <c r="X64">
        <v>1.4259999999999999</v>
      </c>
      <c r="Y64">
        <v>3.4059999999999997</v>
      </c>
      <c r="AK64">
        <v>6</v>
      </c>
      <c r="AL64" s="1">
        <f t="shared" si="0"/>
        <v>96.712018140589564</v>
      </c>
      <c r="AR64" s="1">
        <f t="shared" si="6"/>
        <v>124.38452520515825</v>
      </c>
    </row>
    <row r="65" spans="1:44" x14ac:dyDescent="0.25">
      <c r="A65" t="s">
        <v>65</v>
      </c>
      <c r="B65" t="s">
        <v>378</v>
      </c>
      <c r="D65" t="s">
        <v>156</v>
      </c>
      <c r="E65" t="s">
        <v>609</v>
      </c>
      <c r="F65" t="s">
        <v>609</v>
      </c>
      <c r="G65" t="s">
        <v>609</v>
      </c>
      <c r="R65">
        <v>0.76400000000000001</v>
      </c>
      <c r="S65">
        <v>0.25900000000000001</v>
      </c>
      <c r="U65">
        <v>0.98799999999999999</v>
      </c>
      <c r="V65">
        <v>0.79400000000000004</v>
      </c>
      <c r="W65">
        <v>1.0489999999999999</v>
      </c>
      <c r="X65">
        <v>1.6659999999999999</v>
      </c>
      <c r="Y65">
        <v>3.5089999999999999</v>
      </c>
      <c r="AK65">
        <v>6</v>
      </c>
      <c r="AL65" s="1">
        <f t="shared" si="0"/>
        <v>96.221662468513841</v>
      </c>
      <c r="AR65" s="1">
        <f t="shared" si="6"/>
        <v>129.31937172774869</v>
      </c>
    </row>
    <row r="66" spans="1:44" x14ac:dyDescent="0.25">
      <c r="A66" t="s">
        <v>65</v>
      </c>
      <c r="B66" t="s">
        <v>420</v>
      </c>
      <c r="D66" t="s">
        <v>156</v>
      </c>
      <c r="E66" t="s">
        <v>196</v>
      </c>
      <c r="F66" t="s">
        <v>216</v>
      </c>
      <c r="G66" t="s">
        <v>217</v>
      </c>
      <c r="K66">
        <v>1944</v>
      </c>
      <c r="L66" t="s">
        <v>344</v>
      </c>
      <c r="M66" s="2">
        <v>11</v>
      </c>
      <c r="R66">
        <v>0.96</v>
      </c>
      <c r="S66">
        <v>0.32900000000000001</v>
      </c>
      <c r="U66">
        <v>1.22</v>
      </c>
      <c r="V66">
        <v>0.97599999999999998</v>
      </c>
      <c r="W66">
        <v>1.3180000000000001</v>
      </c>
      <c r="X66">
        <v>1.411</v>
      </c>
      <c r="Y66">
        <v>3.7050000000000001</v>
      </c>
      <c r="Z66">
        <v>0.39</v>
      </c>
      <c r="AA66">
        <v>0.30599999999999999</v>
      </c>
      <c r="AB66">
        <v>0.47</v>
      </c>
      <c r="AC66">
        <v>0.57999999999999996</v>
      </c>
      <c r="AD66">
        <v>0.35699999999999998</v>
      </c>
      <c r="AE66">
        <v>0.5</v>
      </c>
      <c r="AF66">
        <v>0.39400000000000002</v>
      </c>
      <c r="AH66">
        <v>0.33800000000000002</v>
      </c>
      <c r="AJ66">
        <v>0.56100000000000005</v>
      </c>
      <c r="AK66">
        <v>6</v>
      </c>
      <c r="AL66" s="1">
        <f t="shared" si="0"/>
        <v>98.360655737704917</v>
      </c>
      <c r="AM66" s="1">
        <f t="shared" si="1"/>
        <v>153.59477124183005</v>
      </c>
      <c r="AP66" s="1">
        <f t="shared" si="4"/>
        <v>116.5680473372781</v>
      </c>
      <c r="AQ66" s="1">
        <f t="shared" si="5"/>
        <v>116.5680473372781</v>
      </c>
      <c r="AR66" s="1">
        <f t="shared" si="6"/>
        <v>127.08333333333333</v>
      </c>
    </row>
    <row r="67" spans="1:44" x14ac:dyDescent="0.25">
      <c r="A67" t="s">
        <v>65</v>
      </c>
      <c r="B67" t="s">
        <v>420</v>
      </c>
      <c r="D67" t="s">
        <v>156</v>
      </c>
      <c r="E67" t="s">
        <v>196</v>
      </c>
      <c r="F67" t="s">
        <v>216</v>
      </c>
      <c r="G67" t="s">
        <v>217</v>
      </c>
      <c r="K67">
        <v>1944</v>
      </c>
      <c r="L67" t="s">
        <v>344</v>
      </c>
      <c r="M67" s="2">
        <v>11</v>
      </c>
      <c r="R67">
        <v>1.4730000000000001</v>
      </c>
      <c r="S67">
        <v>0.47499999999999998</v>
      </c>
      <c r="U67">
        <v>1.488</v>
      </c>
      <c r="V67">
        <v>1.256</v>
      </c>
      <c r="W67">
        <v>2.6970000000000001</v>
      </c>
      <c r="X67">
        <v>3.6960000000000002</v>
      </c>
      <c r="Y67">
        <v>7.6490000000000009</v>
      </c>
      <c r="AK67">
        <v>7</v>
      </c>
      <c r="AL67" s="1">
        <f t="shared" ref="AL67:AL130" si="8">(R67/V67)*100</f>
        <v>117.27707006369428</v>
      </c>
      <c r="AR67" s="1">
        <f t="shared" ref="AR67:AR130" si="9">(U67/R67)*100</f>
        <v>101.01832993890018</v>
      </c>
    </row>
    <row r="68" spans="1:44" x14ac:dyDescent="0.25">
      <c r="A68" t="s">
        <v>65</v>
      </c>
      <c r="B68" t="s">
        <v>421</v>
      </c>
      <c r="D68" t="s">
        <v>156</v>
      </c>
      <c r="E68" t="s">
        <v>196</v>
      </c>
      <c r="F68" t="s">
        <v>216</v>
      </c>
      <c r="G68" t="s">
        <v>217</v>
      </c>
      <c r="K68">
        <v>1944</v>
      </c>
      <c r="L68" t="s">
        <v>344</v>
      </c>
      <c r="M68" s="2">
        <v>11</v>
      </c>
      <c r="R68">
        <v>0.92100000000000004</v>
      </c>
      <c r="S68">
        <v>0.31</v>
      </c>
      <c r="U68">
        <v>1.1830000000000001</v>
      </c>
      <c r="V68">
        <v>0.93100000000000005</v>
      </c>
      <c r="W68">
        <v>1.22</v>
      </c>
      <c r="X68">
        <v>1.6859999999999999</v>
      </c>
      <c r="Y68">
        <v>3.8369999999999997</v>
      </c>
      <c r="AK68">
        <v>6</v>
      </c>
      <c r="AL68" s="1">
        <f t="shared" si="8"/>
        <v>98.925886143931251</v>
      </c>
      <c r="AR68" s="1">
        <f t="shared" si="9"/>
        <v>128.44733984799132</v>
      </c>
    </row>
    <row r="69" spans="1:44" x14ac:dyDescent="0.25">
      <c r="A69" t="s">
        <v>65</v>
      </c>
      <c r="B69" t="s">
        <v>421</v>
      </c>
      <c r="D69" t="s">
        <v>156</v>
      </c>
      <c r="E69" t="s">
        <v>196</v>
      </c>
      <c r="F69" t="s">
        <v>216</v>
      </c>
      <c r="G69" t="s">
        <v>217</v>
      </c>
      <c r="K69">
        <v>1944</v>
      </c>
      <c r="L69" t="s">
        <v>344</v>
      </c>
      <c r="M69" s="2">
        <v>11</v>
      </c>
      <c r="R69">
        <v>1.4570000000000001</v>
      </c>
      <c r="S69">
        <v>0.47</v>
      </c>
      <c r="U69">
        <v>1.504</v>
      </c>
      <c r="V69">
        <v>1.349</v>
      </c>
      <c r="W69">
        <v>2.5449999999999999</v>
      </c>
      <c r="X69">
        <v>3.6579999999999999</v>
      </c>
      <c r="Y69">
        <v>7.5519999999999996</v>
      </c>
      <c r="AK69">
        <v>6</v>
      </c>
      <c r="AL69" s="1">
        <f t="shared" si="8"/>
        <v>108.00593031875465</v>
      </c>
      <c r="AR69" s="1">
        <f t="shared" si="9"/>
        <v>103.2258064516129</v>
      </c>
    </row>
    <row r="70" spans="1:44" x14ac:dyDescent="0.25">
      <c r="A70" t="s">
        <v>65</v>
      </c>
      <c r="B70" t="s">
        <v>422</v>
      </c>
      <c r="D70" t="s">
        <v>156</v>
      </c>
      <c r="E70" t="s">
        <v>196</v>
      </c>
      <c r="F70" t="s">
        <v>216</v>
      </c>
      <c r="G70" t="s">
        <v>217</v>
      </c>
      <c r="K70">
        <v>1944</v>
      </c>
      <c r="L70" t="s">
        <v>344</v>
      </c>
      <c r="M70" s="2">
        <v>11</v>
      </c>
      <c r="R70">
        <v>0.94099999999999995</v>
      </c>
      <c r="S70">
        <v>0.30599999999999999</v>
      </c>
      <c r="U70">
        <v>1.208</v>
      </c>
      <c r="V70">
        <v>0.97</v>
      </c>
      <c r="W70">
        <v>1.22</v>
      </c>
      <c r="X70">
        <v>1.6859999999999999</v>
      </c>
      <c r="Y70">
        <v>3.8759999999999999</v>
      </c>
      <c r="AK70">
        <v>6</v>
      </c>
      <c r="AL70" s="1">
        <f t="shared" si="8"/>
        <v>97.010309278350519</v>
      </c>
      <c r="AR70" s="1">
        <f t="shared" si="9"/>
        <v>128.3740701381509</v>
      </c>
    </row>
    <row r="71" spans="1:44" x14ac:dyDescent="0.25">
      <c r="A71" t="s">
        <v>65</v>
      </c>
      <c r="B71" t="s">
        <v>422</v>
      </c>
      <c r="D71" t="s">
        <v>156</v>
      </c>
      <c r="E71" t="s">
        <v>196</v>
      </c>
      <c r="F71" t="s">
        <v>216</v>
      </c>
      <c r="G71" t="s">
        <v>217</v>
      </c>
      <c r="K71">
        <v>1944</v>
      </c>
      <c r="L71" t="s">
        <v>344</v>
      </c>
      <c r="M71" s="2">
        <v>11</v>
      </c>
      <c r="R71">
        <v>1.504</v>
      </c>
      <c r="S71">
        <v>0.47</v>
      </c>
      <c r="U71">
        <v>1.504</v>
      </c>
      <c r="V71">
        <v>1.3180000000000001</v>
      </c>
      <c r="W71">
        <v>2.8479999999999999</v>
      </c>
      <c r="X71">
        <v>3.8119999999999998</v>
      </c>
      <c r="Y71">
        <v>7.9779999999999998</v>
      </c>
      <c r="AK71">
        <v>7</v>
      </c>
      <c r="AL71" s="1">
        <f t="shared" si="8"/>
        <v>114.11229135053109</v>
      </c>
      <c r="AR71" s="1">
        <f t="shared" si="9"/>
        <v>100</v>
      </c>
    </row>
    <row r="72" spans="1:44" x14ac:dyDescent="0.25">
      <c r="A72" t="s">
        <v>65</v>
      </c>
      <c r="B72" t="s">
        <v>423</v>
      </c>
      <c r="D72" t="s">
        <v>156</v>
      </c>
      <c r="E72" t="s">
        <v>196</v>
      </c>
      <c r="F72" t="s">
        <v>216</v>
      </c>
      <c r="G72" t="s">
        <v>217</v>
      </c>
      <c r="K72">
        <v>1944</v>
      </c>
      <c r="L72" t="s">
        <v>344</v>
      </c>
      <c r="M72" s="2">
        <v>11</v>
      </c>
      <c r="R72">
        <v>0.95099999999999996</v>
      </c>
      <c r="S72">
        <v>0.30599999999999999</v>
      </c>
      <c r="U72">
        <v>1.1830000000000001</v>
      </c>
      <c r="V72">
        <v>0.97</v>
      </c>
      <c r="W72">
        <v>1.22</v>
      </c>
      <c r="X72">
        <v>1.55</v>
      </c>
      <c r="Y72">
        <v>3.74</v>
      </c>
      <c r="AK72">
        <v>6</v>
      </c>
      <c r="AL72" s="1">
        <f t="shared" si="8"/>
        <v>98.041237113402062</v>
      </c>
      <c r="AR72" s="1">
        <f t="shared" si="9"/>
        <v>124.39537329127235</v>
      </c>
    </row>
    <row r="73" spans="1:44" x14ac:dyDescent="0.25">
      <c r="A73" t="s">
        <v>65</v>
      </c>
      <c r="B73" t="s">
        <v>423</v>
      </c>
      <c r="D73" t="s">
        <v>156</v>
      </c>
      <c r="E73" t="s">
        <v>196</v>
      </c>
      <c r="F73" t="s">
        <v>216</v>
      </c>
      <c r="G73" t="s">
        <v>217</v>
      </c>
      <c r="K73">
        <v>1944</v>
      </c>
      <c r="L73" t="s">
        <v>344</v>
      </c>
      <c r="M73" s="2">
        <v>11</v>
      </c>
      <c r="R73">
        <v>1.4570000000000001</v>
      </c>
      <c r="S73">
        <v>0.45600000000000002</v>
      </c>
      <c r="V73">
        <v>1.2709999999999999</v>
      </c>
      <c r="W73">
        <v>2.5760000000000001</v>
      </c>
      <c r="X73">
        <v>3.8119999999999998</v>
      </c>
      <c r="Y73">
        <v>7.6589999999999998</v>
      </c>
      <c r="AK73">
        <v>6</v>
      </c>
      <c r="AL73" s="1">
        <f t="shared" si="8"/>
        <v>114.63414634146343</v>
      </c>
    </row>
    <row r="74" spans="1:44" x14ac:dyDescent="0.25">
      <c r="A74" t="s">
        <v>65</v>
      </c>
      <c r="B74" t="s">
        <v>379</v>
      </c>
      <c r="D74" t="s">
        <v>156</v>
      </c>
      <c r="E74" t="s">
        <v>196</v>
      </c>
      <c r="F74" t="s">
        <v>218</v>
      </c>
      <c r="G74" t="s">
        <v>615</v>
      </c>
      <c r="K74">
        <v>1987</v>
      </c>
      <c r="L74" t="s">
        <v>347</v>
      </c>
      <c r="M74" s="2">
        <v>5</v>
      </c>
      <c r="Q74" t="s">
        <v>335</v>
      </c>
      <c r="R74">
        <v>0.79400000000000004</v>
      </c>
      <c r="S74">
        <v>0.28199999999999997</v>
      </c>
      <c r="U74">
        <v>1.1100000000000001</v>
      </c>
      <c r="V74">
        <v>0.88200000000000001</v>
      </c>
      <c r="W74">
        <v>1.1220000000000001</v>
      </c>
      <c r="X74">
        <v>1.55</v>
      </c>
      <c r="Y74">
        <v>3.5540000000000003</v>
      </c>
      <c r="Z74">
        <v>0.32900000000000001</v>
      </c>
      <c r="AA74">
        <v>0.28199999999999997</v>
      </c>
      <c r="AB74">
        <v>0.45100000000000001</v>
      </c>
      <c r="AC74">
        <v>0.51900000000000002</v>
      </c>
      <c r="AD74">
        <v>0.28199999999999997</v>
      </c>
      <c r="AE74">
        <v>0.44700000000000001</v>
      </c>
      <c r="AF74">
        <v>0.33400000000000002</v>
      </c>
      <c r="AH74">
        <v>0.28699999999999998</v>
      </c>
      <c r="AJ74">
        <v>0.5</v>
      </c>
      <c r="AK74">
        <v>6</v>
      </c>
      <c r="AL74" s="1">
        <f t="shared" si="8"/>
        <v>90.02267573696146</v>
      </c>
      <c r="AM74" s="1">
        <f t="shared" ref="AM74:AM78" si="10">(AB74/AA74)*100</f>
        <v>159.9290780141844</v>
      </c>
      <c r="AP74" s="1">
        <f t="shared" ref="AP74:AP78" si="11">(AF74/AH74)*100</f>
        <v>116.37630662020908</v>
      </c>
      <c r="AQ74" s="1">
        <f t="shared" ref="AQ74:AQ78" si="12">(AF74/AH74)*100</f>
        <v>116.37630662020908</v>
      </c>
      <c r="AR74" s="1">
        <f t="shared" si="9"/>
        <v>139.79848866498742</v>
      </c>
    </row>
    <row r="75" spans="1:44" x14ac:dyDescent="0.25">
      <c r="A75" t="s">
        <v>65</v>
      </c>
      <c r="B75" t="s">
        <v>424</v>
      </c>
      <c r="D75" t="s">
        <v>156</v>
      </c>
      <c r="E75" t="s">
        <v>195</v>
      </c>
      <c r="R75">
        <v>0.78400000000000003</v>
      </c>
      <c r="S75">
        <v>0.26300000000000001</v>
      </c>
      <c r="U75">
        <v>0.98</v>
      </c>
      <c r="V75">
        <v>0.86199999999999999</v>
      </c>
      <c r="W75">
        <v>1.0980000000000001</v>
      </c>
      <c r="X75">
        <v>1.4730000000000001</v>
      </c>
      <c r="Y75">
        <v>3.4329999999999998</v>
      </c>
      <c r="Z75">
        <v>0.32</v>
      </c>
      <c r="AA75">
        <v>0.25900000000000001</v>
      </c>
      <c r="AB75">
        <v>0.442</v>
      </c>
      <c r="AC75">
        <v>0.51900000000000002</v>
      </c>
      <c r="AD75">
        <v>0.28199999999999997</v>
      </c>
      <c r="AE75">
        <v>0.437</v>
      </c>
      <c r="AF75">
        <v>0.32900000000000001</v>
      </c>
      <c r="AH75">
        <v>0.27300000000000002</v>
      </c>
      <c r="AJ75">
        <v>0.48499999999999999</v>
      </c>
      <c r="AK75">
        <v>6</v>
      </c>
      <c r="AL75" s="1">
        <f t="shared" si="8"/>
        <v>90.951276102088173</v>
      </c>
      <c r="AM75" s="1">
        <f t="shared" si="10"/>
        <v>170.65637065637065</v>
      </c>
      <c r="AP75" s="1">
        <f t="shared" si="11"/>
        <v>120.51282051282051</v>
      </c>
      <c r="AQ75" s="1">
        <f t="shared" si="12"/>
        <v>120.51282051282051</v>
      </c>
      <c r="AR75" s="1">
        <f t="shared" si="9"/>
        <v>125</v>
      </c>
    </row>
    <row r="76" spans="1:44" x14ac:dyDescent="0.25">
      <c r="A76" t="s">
        <v>65</v>
      </c>
      <c r="B76" t="s">
        <v>424</v>
      </c>
      <c r="D76" t="s">
        <v>156</v>
      </c>
      <c r="E76" t="s">
        <v>195</v>
      </c>
      <c r="R76">
        <v>0.71799999999999997</v>
      </c>
      <c r="S76">
        <v>0.254</v>
      </c>
      <c r="U76">
        <v>0.94099999999999995</v>
      </c>
      <c r="V76">
        <v>0.76400000000000001</v>
      </c>
      <c r="W76">
        <v>1.0740000000000001</v>
      </c>
      <c r="X76">
        <v>1.55</v>
      </c>
      <c r="Y76">
        <v>3.3879999999999999</v>
      </c>
      <c r="AK76">
        <v>6</v>
      </c>
      <c r="AL76" s="1">
        <f t="shared" si="8"/>
        <v>93.979057591623032</v>
      </c>
      <c r="AR76" s="1">
        <f t="shared" si="9"/>
        <v>131.05849582172701</v>
      </c>
    </row>
    <row r="77" spans="1:44" x14ac:dyDescent="0.25">
      <c r="A77" t="s">
        <v>65</v>
      </c>
      <c r="B77" t="s">
        <v>424</v>
      </c>
      <c r="D77" t="s">
        <v>156</v>
      </c>
      <c r="E77" t="s">
        <v>195</v>
      </c>
      <c r="R77">
        <v>0.77200000000000002</v>
      </c>
      <c r="S77">
        <v>0.27700000000000002</v>
      </c>
      <c r="U77">
        <v>0.97599999999999998</v>
      </c>
      <c r="V77">
        <v>0.86199999999999999</v>
      </c>
      <c r="W77">
        <v>1.0980000000000001</v>
      </c>
      <c r="X77">
        <v>1.55</v>
      </c>
      <c r="Y77">
        <v>3.51</v>
      </c>
      <c r="AK77">
        <v>6</v>
      </c>
      <c r="AL77" s="1">
        <f t="shared" si="8"/>
        <v>89.559164733178648</v>
      </c>
      <c r="AR77" s="1">
        <f t="shared" si="9"/>
        <v>126.42487046632125</v>
      </c>
    </row>
    <row r="78" spans="1:44" x14ac:dyDescent="0.25">
      <c r="A78" t="s">
        <v>65</v>
      </c>
      <c r="B78" t="s">
        <v>380</v>
      </c>
      <c r="D78" t="s">
        <v>156</v>
      </c>
      <c r="E78" t="s">
        <v>193</v>
      </c>
      <c r="F78" t="s">
        <v>219</v>
      </c>
      <c r="K78">
        <v>1964</v>
      </c>
      <c r="L78" t="s">
        <v>345</v>
      </c>
      <c r="M78" s="2">
        <v>26</v>
      </c>
      <c r="P78" t="s">
        <v>220</v>
      </c>
      <c r="R78">
        <v>0.86199999999999999</v>
      </c>
      <c r="S78">
        <v>0.29099999999999998</v>
      </c>
      <c r="U78">
        <v>1.171</v>
      </c>
      <c r="V78">
        <v>0.93100000000000005</v>
      </c>
      <c r="W78">
        <v>1.196</v>
      </c>
      <c r="X78">
        <v>2.1720000000000002</v>
      </c>
      <c r="Y78">
        <v>4.2989999999999995</v>
      </c>
      <c r="Z78">
        <v>0.31</v>
      </c>
      <c r="AA78">
        <v>0.26300000000000001</v>
      </c>
      <c r="AB78">
        <v>0.47</v>
      </c>
      <c r="AC78">
        <v>0.54300000000000004</v>
      </c>
      <c r="AD78">
        <v>0.32900000000000001</v>
      </c>
      <c r="AE78">
        <v>0.47</v>
      </c>
      <c r="AF78">
        <v>0.35299999999999998</v>
      </c>
      <c r="AH78">
        <v>0.30099999999999999</v>
      </c>
      <c r="AJ78">
        <v>0.53100000000000003</v>
      </c>
      <c r="AK78">
        <v>6</v>
      </c>
      <c r="AL78" s="1">
        <f t="shared" si="8"/>
        <v>92.588614393125667</v>
      </c>
      <c r="AM78" s="1">
        <f t="shared" si="10"/>
        <v>178.70722433460074</v>
      </c>
      <c r="AP78" s="1">
        <f t="shared" si="11"/>
        <v>117.27574750830566</v>
      </c>
      <c r="AQ78" s="1">
        <f t="shared" si="12"/>
        <v>117.27574750830566</v>
      </c>
      <c r="AR78" s="1">
        <f t="shared" si="9"/>
        <v>135.84686774941997</v>
      </c>
    </row>
    <row r="79" spans="1:44" x14ac:dyDescent="0.25">
      <c r="A79" t="s">
        <v>65</v>
      </c>
      <c r="B79" t="s">
        <v>381</v>
      </c>
      <c r="D79" t="s">
        <v>156</v>
      </c>
      <c r="E79" t="s">
        <v>193</v>
      </c>
      <c r="F79" t="s">
        <v>219</v>
      </c>
      <c r="K79">
        <v>1964</v>
      </c>
      <c r="L79" t="s">
        <v>345</v>
      </c>
      <c r="M79" s="2">
        <v>26</v>
      </c>
      <c r="P79" t="s">
        <v>220</v>
      </c>
      <c r="R79">
        <v>0.88200000000000001</v>
      </c>
      <c r="S79">
        <v>0.29099999999999998</v>
      </c>
      <c r="U79">
        <v>1.135</v>
      </c>
      <c r="V79">
        <v>0.93100000000000005</v>
      </c>
      <c r="W79">
        <v>1.159</v>
      </c>
      <c r="X79">
        <v>2.1720000000000002</v>
      </c>
      <c r="Y79">
        <v>4.2620000000000005</v>
      </c>
      <c r="AK79">
        <v>6</v>
      </c>
      <c r="AL79" s="1">
        <f t="shared" si="8"/>
        <v>94.73684210526315</v>
      </c>
      <c r="AR79" s="1">
        <f t="shared" si="9"/>
        <v>128.68480725623584</v>
      </c>
    </row>
    <row r="80" spans="1:44" x14ac:dyDescent="0.25">
      <c r="A80" t="s">
        <v>65</v>
      </c>
      <c r="B80" t="s">
        <v>382</v>
      </c>
      <c r="D80" t="s">
        <v>156</v>
      </c>
      <c r="E80" t="s">
        <v>193</v>
      </c>
      <c r="F80" t="s">
        <v>219</v>
      </c>
      <c r="K80">
        <v>1964</v>
      </c>
      <c r="L80" t="s">
        <v>345</v>
      </c>
      <c r="M80" s="2">
        <v>26</v>
      </c>
      <c r="P80" t="s">
        <v>220</v>
      </c>
      <c r="R80">
        <v>0.872</v>
      </c>
      <c r="S80">
        <v>0.31</v>
      </c>
      <c r="U80">
        <v>1.0980000000000001</v>
      </c>
      <c r="V80">
        <v>0.95099999999999996</v>
      </c>
      <c r="W80">
        <v>1.147</v>
      </c>
      <c r="X80">
        <v>2.194</v>
      </c>
      <c r="Y80">
        <v>4.2919999999999998</v>
      </c>
      <c r="AK80">
        <v>6</v>
      </c>
      <c r="AL80" s="1">
        <f t="shared" si="8"/>
        <v>91.692954784437447</v>
      </c>
      <c r="AR80" s="1">
        <f t="shared" si="9"/>
        <v>125.91743119266057</v>
      </c>
    </row>
    <row r="81" spans="1:44" x14ac:dyDescent="0.25">
      <c r="A81" t="s">
        <v>65</v>
      </c>
      <c r="B81" t="s">
        <v>383</v>
      </c>
      <c r="D81" t="s">
        <v>156</v>
      </c>
      <c r="E81" t="s">
        <v>186</v>
      </c>
      <c r="F81" t="s">
        <v>187</v>
      </c>
      <c r="G81" t="s">
        <v>188</v>
      </c>
      <c r="K81">
        <v>1968</v>
      </c>
      <c r="L81" t="s">
        <v>349</v>
      </c>
      <c r="M81" s="2">
        <v>23</v>
      </c>
      <c r="Q81" t="s">
        <v>335</v>
      </c>
      <c r="R81">
        <v>0.872</v>
      </c>
      <c r="S81">
        <v>0.28199999999999997</v>
      </c>
      <c r="U81">
        <v>1.0740000000000001</v>
      </c>
      <c r="V81">
        <v>0.93100000000000005</v>
      </c>
      <c r="W81">
        <v>1.147</v>
      </c>
      <c r="X81">
        <v>1.8029999999999999</v>
      </c>
      <c r="Y81">
        <v>3.8810000000000002</v>
      </c>
      <c r="AK81">
        <v>6</v>
      </c>
      <c r="AL81" s="1">
        <f t="shared" si="8"/>
        <v>93.662728249194402</v>
      </c>
      <c r="AR81" s="1">
        <f t="shared" si="9"/>
        <v>123.16513761467891</v>
      </c>
    </row>
    <row r="82" spans="1:44" x14ac:dyDescent="0.25">
      <c r="A82" t="s">
        <v>65</v>
      </c>
      <c r="B82" t="s">
        <v>384</v>
      </c>
      <c r="D82" t="s">
        <v>156</v>
      </c>
      <c r="E82" t="s">
        <v>186</v>
      </c>
      <c r="F82" t="s">
        <v>187</v>
      </c>
      <c r="G82" t="s">
        <v>188</v>
      </c>
      <c r="K82">
        <v>1968</v>
      </c>
      <c r="L82" t="s">
        <v>349</v>
      </c>
      <c r="M82" s="2">
        <v>23</v>
      </c>
      <c r="Q82" t="s">
        <v>335</v>
      </c>
      <c r="R82">
        <v>0.872</v>
      </c>
      <c r="S82">
        <v>0.315</v>
      </c>
      <c r="U82">
        <v>1.0740000000000001</v>
      </c>
      <c r="V82">
        <v>0.91100000000000003</v>
      </c>
      <c r="W82">
        <v>1.22</v>
      </c>
      <c r="X82">
        <v>1.8029999999999999</v>
      </c>
      <c r="Y82">
        <v>3.9340000000000002</v>
      </c>
      <c r="Z82">
        <v>0.39</v>
      </c>
      <c r="AC82">
        <v>0.55500000000000005</v>
      </c>
      <c r="AD82">
        <v>0.30599999999999999</v>
      </c>
      <c r="AE82">
        <v>0.47</v>
      </c>
      <c r="AH82">
        <v>0.30599999999999999</v>
      </c>
      <c r="AK82">
        <v>6</v>
      </c>
      <c r="AL82" s="1">
        <f t="shared" si="8"/>
        <v>95.718990120746426</v>
      </c>
      <c r="AR82" s="1">
        <f t="shared" si="9"/>
        <v>123.16513761467891</v>
      </c>
    </row>
    <row r="83" spans="1:44" x14ac:dyDescent="0.25">
      <c r="A83" t="s">
        <v>65</v>
      </c>
      <c r="B83" t="s">
        <v>385</v>
      </c>
      <c r="D83" t="s">
        <v>156</v>
      </c>
      <c r="E83" t="s">
        <v>186</v>
      </c>
      <c r="F83" t="s">
        <v>187</v>
      </c>
      <c r="G83" t="s">
        <v>188</v>
      </c>
      <c r="K83">
        <v>1968</v>
      </c>
      <c r="L83" t="s">
        <v>349</v>
      </c>
      <c r="M83" s="2">
        <v>23</v>
      </c>
      <c r="Q83" t="s">
        <v>335</v>
      </c>
      <c r="R83">
        <v>0.76400000000000001</v>
      </c>
      <c r="S83">
        <v>0.27300000000000002</v>
      </c>
      <c r="U83">
        <v>0.98799999999999999</v>
      </c>
      <c r="V83">
        <v>0.85299999999999998</v>
      </c>
      <c r="W83">
        <v>1.1220000000000001</v>
      </c>
      <c r="X83">
        <v>1.488</v>
      </c>
      <c r="Y83">
        <v>3.4630000000000001</v>
      </c>
      <c r="AK83">
        <v>6</v>
      </c>
      <c r="AL83" s="1">
        <f t="shared" si="8"/>
        <v>89.566236811254399</v>
      </c>
      <c r="AR83" s="1">
        <f t="shared" si="9"/>
        <v>129.31937172774869</v>
      </c>
    </row>
    <row r="84" spans="1:44" x14ac:dyDescent="0.25">
      <c r="A84" t="s">
        <v>65</v>
      </c>
      <c r="B84" t="s">
        <v>386</v>
      </c>
      <c r="D84" t="s">
        <v>156</v>
      </c>
      <c r="E84" t="s">
        <v>186</v>
      </c>
      <c r="F84" t="s">
        <v>187</v>
      </c>
      <c r="G84" t="s">
        <v>188</v>
      </c>
      <c r="K84">
        <v>1968</v>
      </c>
      <c r="L84" t="s">
        <v>345</v>
      </c>
      <c r="M84" s="2">
        <v>5</v>
      </c>
      <c r="Q84" t="s">
        <v>335</v>
      </c>
      <c r="R84">
        <v>0.88200000000000001</v>
      </c>
      <c r="S84">
        <v>0.28699999999999998</v>
      </c>
      <c r="U84">
        <v>1.0980000000000001</v>
      </c>
      <c r="V84">
        <v>0.90200000000000002</v>
      </c>
      <c r="W84">
        <v>1.135</v>
      </c>
      <c r="X84">
        <v>1.901</v>
      </c>
      <c r="Y84">
        <v>3.9379999999999997</v>
      </c>
      <c r="AK84">
        <v>6</v>
      </c>
      <c r="AL84" s="1">
        <f t="shared" si="8"/>
        <v>97.782705099778269</v>
      </c>
      <c r="AR84" s="1">
        <f t="shared" si="9"/>
        <v>124.48979591836735</v>
      </c>
    </row>
    <row r="85" spans="1:44" x14ac:dyDescent="0.25">
      <c r="A85" t="s">
        <v>65</v>
      </c>
      <c r="B85" t="s">
        <v>387</v>
      </c>
      <c r="D85" t="s">
        <v>156</v>
      </c>
      <c r="E85" t="s">
        <v>186</v>
      </c>
      <c r="F85" t="s">
        <v>187</v>
      </c>
      <c r="G85" t="s">
        <v>188</v>
      </c>
      <c r="K85">
        <v>1967</v>
      </c>
      <c r="L85" t="s">
        <v>346</v>
      </c>
      <c r="M85" s="2">
        <v>1</v>
      </c>
      <c r="Q85" t="s">
        <v>338</v>
      </c>
      <c r="R85">
        <v>0.81299999999999994</v>
      </c>
      <c r="S85">
        <v>0.27700000000000002</v>
      </c>
      <c r="U85">
        <v>1.1100000000000001</v>
      </c>
      <c r="V85">
        <v>0.83299999999999996</v>
      </c>
      <c r="W85">
        <v>1.0980000000000001</v>
      </c>
      <c r="X85">
        <v>1.3640000000000001</v>
      </c>
      <c r="Y85">
        <v>3.2949999999999999</v>
      </c>
      <c r="AK85">
        <v>6</v>
      </c>
      <c r="AL85" s="1">
        <f t="shared" si="8"/>
        <v>97.599039615846337</v>
      </c>
      <c r="AR85" s="1">
        <f t="shared" si="9"/>
        <v>136.53136531365314</v>
      </c>
    </row>
    <row r="86" spans="1:44" x14ac:dyDescent="0.25">
      <c r="A86" t="s">
        <v>65</v>
      </c>
      <c r="B86" t="s">
        <v>388</v>
      </c>
      <c r="D86" t="s">
        <v>156</v>
      </c>
      <c r="E86" t="s">
        <v>221</v>
      </c>
      <c r="F86" t="s">
        <v>222</v>
      </c>
      <c r="G86" t="s">
        <v>223</v>
      </c>
      <c r="R86">
        <v>0.89200000000000002</v>
      </c>
      <c r="S86">
        <v>0.28199999999999997</v>
      </c>
      <c r="U86">
        <v>1.1100000000000001</v>
      </c>
      <c r="V86">
        <v>0.88200000000000001</v>
      </c>
      <c r="W86">
        <v>1.135</v>
      </c>
      <c r="X86">
        <v>1.764</v>
      </c>
      <c r="Y86">
        <v>3.7809999999999997</v>
      </c>
      <c r="Z86">
        <v>0.32900000000000001</v>
      </c>
      <c r="AC86">
        <v>0.54900000000000004</v>
      </c>
      <c r="AD86">
        <v>0.29099999999999998</v>
      </c>
      <c r="AE86">
        <v>0.47</v>
      </c>
      <c r="AH86">
        <v>0.30099999999999999</v>
      </c>
      <c r="AK86">
        <v>6</v>
      </c>
      <c r="AL86" s="1">
        <f t="shared" si="8"/>
        <v>101.13378684807257</v>
      </c>
      <c r="AR86" s="1">
        <f t="shared" si="9"/>
        <v>124.43946188340809</v>
      </c>
    </row>
    <row r="87" spans="1:44" x14ac:dyDescent="0.25">
      <c r="A87" t="s">
        <v>65</v>
      </c>
      <c r="B87" t="s">
        <v>389</v>
      </c>
      <c r="D87" t="s">
        <v>156</v>
      </c>
      <c r="E87" t="s">
        <v>221</v>
      </c>
      <c r="F87" t="s">
        <v>222</v>
      </c>
      <c r="G87" t="s">
        <v>223</v>
      </c>
      <c r="R87">
        <v>0.84299999999999997</v>
      </c>
      <c r="S87">
        <v>0.27300000000000002</v>
      </c>
      <c r="U87">
        <v>1.0609999999999999</v>
      </c>
      <c r="V87">
        <v>0.84299999999999997</v>
      </c>
      <c r="W87">
        <v>1.1100000000000001</v>
      </c>
      <c r="X87">
        <v>1.764</v>
      </c>
      <c r="Y87">
        <v>3.7170000000000001</v>
      </c>
      <c r="AK87">
        <v>6</v>
      </c>
      <c r="AL87" s="1">
        <f t="shared" si="8"/>
        <v>100</v>
      </c>
      <c r="AR87" s="1">
        <f t="shared" si="9"/>
        <v>125.86002372479241</v>
      </c>
    </row>
    <row r="88" spans="1:44" x14ac:dyDescent="0.25">
      <c r="A88" t="s">
        <v>65</v>
      </c>
      <c r="B88" t="s">
        <v>390</v>
      </c>
      <c r="D88" t="s">
        <v>156</v>
      </c>
      <c r="E88" t="s">
        <v>221</v>
      </c>
      <c r="F88" t="s">
        <v>222</v>
      </c>
      <c r="G88" t="s">
        <v>223</v>
      </c>
      <c r="R88">
        <v>0.83299999999999996</v>
      </c>
      <c r="S88">
        <v>0.27300000000000002</v>
      </c>
      <c r="U88">
        <v>1.0740000000000001</v>
      </c>
      <c r="V88">
        <v>0.872</v>
      </c>
      <c r="W88">
        <v>1.0489999999999999</v>
      </c>
      <c r="X88">
        <v>1.764</v>
      </c>
      <c r="Y88">
        <v>3.6849999999999996</v>
      </c>
      <c r="AK88">
        <v>6</v>
      </c>
      <c r="AL88" s="1">
        <f t="shared" si="8"/>
        <v>95.527522935779814</v>
      </c>
      <c r="AR88" s="1">
        <f t="shared" si="9"/>
        <v>128.93157262905163</v>
      </c>
    </row>
    <row r="89" spans="1:44" x14ac:dyDescent="0.25">
      <c r="A89" t="s">
        <v>65</v>
      </c>
      <c r="B89" t="s">
        <v>391</v>
      </c>
      <c r="D89" t="s">
        <v>156</v>
      </c>
      <c r="E89" t="s">
        <v>221</v>
      </c>
      <c r="F89" t="s">
        <v>222</v>
      </c>
      <c r="G89" t="s">
        <v>223</v>
      </c>
      <c r="R89">
        <v>0.84299999999999997</v>
      </c>
      <c r="S89">
        <v>0.27700000000000002</v>
      </c>
      <c r="U89">
        <v>1.0860000000000001</v>
      </c>
      <c r="V89">
        <v>0.90200000000000002</v>
      </c>
      <c r="W89">
        <v>1.1100000000000001</v>
      </c>
      <c r="X89">
        <v>1.55</v>
      </c>
      <c r="Y89">
        <v>3.5620000000000003</v>
      </c>
      <c r="AK89">
        <v>6</v>
      </c>
      <c r="AL89" s="1">
        <f t="shared" si="8"/>
        <v>93.458980044345893</v>
      </c>
      <c r="AR89" s="1">
        <f t="shared" si="9"/>
        <v>128.82562277580072</v>
      </c>
    </row>
    <row r="90" spans="1:44" x14ac:dyDescent="0.25">
      <c r="A90" t="s">
        <v>65</v>
      </c>
      <c r="B90" t="s">
        <v>425</v>
      </c>
      <c r="D90" t="s">
        <v>156</v>
      </c>
      <c r="E90" t="s">
        <v>197</v>
      </c>
      <c r="F90" t="s">
        <v>224</v>
      </c>
      <c r="G90" t="s">
        <v>225</v>
      </c>
      <c r="K90">
        <v>1940</v>
      </c>
      <c r="L90" t="s">
        <v>343</v>
      </c>
      <c r="M90" s="2">
        <v>2</v>
      </c>
      <c r="R90">
        <v>0.81299999999999994</v>
      </c>
      <c r="S90">
        <v>0.26300000000000001</v>
      </c>
      <c r="U90">
        <v>0.97599999999999998</v>
      </c>
      <c r="V90">
        <v>0.86199999999999999</v>
      </c>
      <c r="W90">
        <v>1.159</v>
      </c>
      <c r="X90">
        <v>1.4570000000000001</v>
      </c>
      <c r="Y90">
        <v>3.4779999999999998</v>
      </c>
      <c r="AK90">
        <v>6</v>
      </c>
      <c r="AL90" s="1">
        <f t="shared" si="8"/>
        <v>94.315545243619482</v>
      </c>
      <c r="AR90" s="1">
        <f t="shared" si="9"/>
        <v>120.04920049200491</v>
      </c>
    </row>
    <row r="91" spans="1:44" x14ac:dyDescent="0.25">
      <c r="A91" t="s">
        <v>65</v>
      </c>
      <c r="B91" t="s">
        <v>425</v>
      </c>
      <c r="D91" t="s">
        <v>156</v>
      </c>
      <c r="E91" t="s">
        <v>197</v>
      </c>
      <c r="F91" t="s">
        <v>224</v>
      </c>
      <c r="G91" t="s">
        <v>225</v>
      </c>
      <c r="K91">
        <v>1940</v>
      </c>
      <c r="L91" t="s">
        <v>343</v>
      </c>
      <c r="M91" s="2">
        <v>2</v>
      </c>
      <c r="R91">
        <v>0.83299999999999996</v>
      </c>
      <c r="S91">
        <v>0.29599999999999999</v>
      </c>
      <c r="U91">
        <v>1.0369999999999999</v>
      </c>
      <c r="V91">
        <v>0.88200000000000001</v>
      </c>
      <c r="W91">
        <v>1.159</v>
      </c>
      <c r="X91">
        <v>1.55</v>
      </c>
      <c r="Y91">
        <v>3.5910000000000002</v>
      </c>
      <c r="Z91">
        <v>0.34799999999999998</v>
      </c>
      <c r="AC91">
        <v>0.54300000000000004</v>
      </c>
      <c r="AD91">
        <v>0.30599999999999999</v>
      </c>
      <c r="AE91">
        <v>0.46100000000000002</v>
      </c>
      <c r="AH91">
        <v>0.28699999999999998</v>
      </c>
      <c r="AK91">
        <v>6</v>
      </c>
      <c r="AL91" s="1">
        <f t="shared" si="8"/>
        <v>94.444444444444443</v>
      </c>
      <c r="AR91" s="1">
        <f t="shared" si="9"/>
        <v>124.48979591836735</v>
      </c>
    </row>
    <row r="92" spans="1:44" x14ac:dyDescent="0.25">
      <c r="A92" t="s">
        <v>65</v>
      </c>
      <c r="B92" t="s">
        <v>425</v>
      </c>
      <c r="D92" t="s">
        <v>156</v>
      </c>
      <c r="E92" t="s">
        <v>197</v>
      </c>
      <c r="F92" t="s">
        <v>224</v>
      </c>
      <c r="G92" t="s">
        <v>225</v>
      </c>
      <c r="K92">
        <v>1940</v>
      </c>
      <c r="L92" t="s">
        <v>343</v>
      </c>
      <c r="M92" s="2">
        <v>2</v>
      </c>
      <c r="R92">
        <v>0.84299999999999997</v>
      </c>
      <c r="S92">
        <v>0.27300000000000002</v>
      </c>
      <c r="U92">
        <v>1.0740000000000001</v>
      </c>
      <c r="V92">
        <v>0.86199999999999999</v>
      </c>
      <c r="W92">
        <v>1.159</v>
      </c>
      <c r="X92">
        <v>1.488</v>
      </c>
      <c r="Y92">
        <v>3.5089999999999999</v>
      </c>
      <c r="AK92">
        <v>6</v>
      </c>
      <c r="AL92" s="1">
        <f t="shared" si="8"/>
        <v>97.795823665893266</v>
      </c>
      <c r="AR92" s="1">
        <f t="shared" si="9"/>
        <v>127.40213523131673</v>
      </c>
    </row>
    <row r="93" spans="1:44" x14ac:dyDescent="0.25">
      <c r="A93" t="s">
        <v>65</v>
      </c>
      <c r="B93" t="s">
        <v>392</v>
      </c>
      <c r="D93" t="s">
        <v>156</v>
      </c>
      <c r="E93" t="s">
        <v>197</v>
      </c>
      <c r="F93" t="s">
        <v>224</v>
      </c>
      <c r="G93" t="s">
        <v>225</v>
      </c>
      <c r="K93">
        <v>1940</v>
      </c>
      <c r="L93" t="s">
        <v>343</v>
      </c>
      <c r="M93" s="2">
        <v>2</v>
      </c>
      <c r="R93">
        <v>0.83299999999999996</v>
      </c>
      <c r="S93">
        <v>0.25900000000000001</v>
      </c>
      <c r="U93">
        <v>1.0489999999999999</v>
      </c>
      <c r="V93">
        <v>0.82299999999999995</v>
      </c>
      <c r="W93">
        <v>1.171</v>
      </c>
      <c r="X93">
        <v>1.22</v>
      </c>
      <c r="Y93">
        <v>3.214</v>
      </c>
      <c r="AK93">
        <v>6</v>
      </c>
      <c r="AL93" s="1">
        <f t="shared" si="8"/>
        <v>101.21506682867559</v>
      </c>
      <c r="AR93" s="1">
        <f t="shared" si="9"/>
        <v>125.93037214885953</v>
      </c>
    </row>
    <row r="94" spans="1:44" x14ac:dyDescent="0.25">
      <c r="A94" t="s">
        <v>65</v>
      </c>
      <c r="B94" t="s">
        <v>426</v>
      </c>
      <c r="D94" t="s">
        <v>156</v>
      </c>
      <c r="E94" t="s">
        <v>226</v>
      </c>
      <c r="F94" t="s">
        <v>227</v>
      </c>
      <c r="G94" t="s">
        <v>228</v>
      </c>
      <c r="K94">
        <v>1943</v>
      </c>
      <c r="L94" t="s">
        <v>343</v>
      </c>
      <c r="M94" s="2">
        <v>9</v>
      </c>
      <c r="R94">
        <v>0.98</v>
      </c>
      <c r="S94">
        <v>0.29599999999999999</v>
      </c>
      <c r="U94">
        <v>1.1220000000000001</v>
      </c>
      <c r="V94">
        <v>0.98</v>
      </c>
      <c r="W94">
        <v>1.22</v>
      </c>
      <c r="X94">
        <v>1.55</v>
      </c>
      <c r="Y94">
        <v>3.75</v>
      </c>
      <c r="AK94">
        <v>6</v>
      </c>
      <c r="AL94" s="1">
        <f t="shared" si="8"/>
        <v>100</v>
      </c>
      <c r="AR94" s="1">
        <f t="shared" si="9"/>
        <v>114.48979591836736</v>
      </c>
    </row>
    <row r="95" spans="1:44" x14ac:dyDescent="0.25">
      <c r="A95" t="s">
        <v>65</v>
      </c>
      <c r="B95" t="s">
        <v>426</v>
      </c>
      <c r="D95" t="s">
        <v>156</v>
      </c>
      <c r="E95" t="s">
        <v>226</v>
      </c>
      <c r="F95" t="s">
        <v>227</v>
      </c>
      <c r="G95" t="s">
        <v>228</v>
      </c>
      <c r="K95">
        <v>1943</v>
      </c>
      <c r="L95" t="s">
        <v>343</v>
      </c>
      <c r="M95" s="2">
        <v>9</v>
      </c>
      <c r="R95">
        <v>0.78400000000000003</v>
      </c>
      <c r="S95">
        <v>0.26300000000000001</v>
      </c>
      <c r="U95">
        <v>0.96399999999999997</v>
      </c>
      <c r="V95">
        <v>0.82299999999999995</v>
      </c>
      <c r="W95">
        <v>1.0740000000000001</v>
      </c>
      <c r="X95">
        <v>1.784</v>
      </c>
      <c r="Y95">
        <v>3.681</v>
      </c>
      <c r="AK95">
        <v>6</v>
      </c>
      <c r="AL95" s="1">
        <f t="shared" si="8"/>
        <v>95.261239368165263</v>
      </c>
      <c r="AR95" s="1">
        <f t="shared" si="9"/>
        <v>122.95918367346938</v>
      </c>
    </row>
    <row r="96" spans="1:44" x14ac:dyDescent="0.25">
      <c r="A96" t="s">
        <v>65</v>
      </c>
      <c r="B96" t="s">
        <v>427</v>
      </c>
      <c r="D96" t="s">
        <v>156</v>
      </c>
      <c r="E96" t="s">
        <v>226</v>
      </c>
      <c r="F96" t="s">
        <v>227</v>
      </c>
      <c r="G96" t="s">
        <v>228</v>
      </c>
      <c r="K96">
        <v>1943</v>
      </c>
      <c r="L96" t="s">
        <v>343</v>
      </c>
      <c r="M96" s="2">
        <v>9</v>
      </c>
      <c r="R96">
        <v>0.88200000000000001</v>
      </c>
      <c r="S96">
        <v>0.25900000000000001</v>
      </c>
      <c r="U96">
        <v>1.0609999999999999</v>
      </c>
      <c r="V96">
        <v>0.95099999999999996</v>
      </c>
      <c r="W96">
        <v>1.159</v>
      </c>
      <c r="X96">
        <v>1.6859999999999999</v>
      </c>
      <c r="Y96">
        <v>3.7959999999999998</v>
      </c>
      <c r="Z96">
        <v>0.371</v>
      </c>
      <c r="AC96">
        <v>0.57299999999999995</v>
      </c>
      <c r="AD96">
        <v>0.35699999999999998</v>
      </c>
      <c r="AE96">
        <v>0.47499999999999998</v>
      </c>
      <c r="AH96">
        <v>0.315</v>
      </c>
      <c r="AK96">
        <v>6</v>
      </c>
      <c r="AL96" s="1">
        <f t="shared" si="8"/>
        <v>92.744479495268138</v>
      </c>
      <c r="AR96" s="1">
        <f t="shared" si="9"/>
        <v>120.29478458049884</v>
      </c>
    </row>
    <row r="97" spans="1:44" x14ac:dyDescent="0.25">
      <c r="A97" t="s">
        <v>65</v>
      </c>
      <c r="B97" t="s">
        <v>427</v>
      </c>
      <c r="D97" t="s">
        <v>156</v>
      </c>
      <c r="E97" t="s">
        <v>226</v>
      </c>
      <c r="F97" t="s">
        <v>227</v>
      </c>
      <c r="G97" t="s">
        <v>228</v>
      </c>
      <c r="K97">
        <v>1943</v>
      </c>
      <c r="L97" t="s">
        <v>343</v>
      </c>
      <c r="M97" s="2">
        <v>9</v>
      </c>
      <c r="R97">
        <v>0.84299999999999997</v>
      </c>
      <c r="S97">
        <v>0.26300000000000001</v>
      </c>
      <c r="U97">
        <v>1.0369999999999999</v>
      </c>
      <c r="V97">
        <v>0.872</v>
      </c>
      <c r="W97">
        <v>1.0489999999999999</v>
      </c>
      <c r="X97">
        <v>1.38</v>
      </c>
      <c r="Y97">
        <v>3.3009999999999997</v>
      </c>
      <c r="AK97">
        <v>6</v>
      </c>
      <c r="AL97" s="1">
        <f t="shared" si="8"/>
        <v>96.674311926605512</v>
      </c>
      <c r="AR97" s="1">
        <f t="shared" si="9"/>
        <v>123.01304863582443</v>
      </c>
    </row>
    <row r="98" spans="1:44" x14ac:dyDescent="0.25">
      <c r="A98" t="s">
        <v>65</v>
      </c>
      <c r="B98" t="s">
        <v>459</v>
      </c>
      <c r="D98" t="s">
        <v>156</v>
      </c>
      <c r="E98" t="s">
        <v>226</v>
      </c>
      <c r="F98" t="s">
        <v>227</v>
      </c>
      <c r="G98" t="s">
        <v>228</v>
      </c>
      <c r="K98">
        <v>1943</v>
      </c>
      <c r="L98" t="s">
        <v>343</v>
      </c>
      <c r="M98" s="2">
        <v>9</v>
      </c>
      <c r="R98">
        <v>0.86199999999999999</v>
      </c>
      <c r="S98">
        <v>0.26300000000000001</v>
      </c>
      <c r="U98">
        <v>1.0489999999999999</v>
      </c>
      <c r="V98">
        <v>0.86199999999999999</v>
      </c>
      <c r="W98">
        <v>1.0489999999999999</v>
      </c>
      <c r="X98">
        <v>1.333</v>
      </c>
      <c r="Y98">
        <v>3.2439999999999998</v>
      </c>
      <c r="AK98">
        <v>6</v>
      </c>
      <c r="AL98" s="1">
        <f t="shared" si="8"/>
        <v>100</v>
      </c>
      <c r="AR98" s="1">
        <f t="shared" si="9"/>
        <v>121.6937354988399</v>
      </c>
    </row>
    <row r="99" spans="1:44" x14ac:dyDescent="0.25">
      <c r="A99" t="s">
        <v>65</v>
      </c>
      <c r="B99" t="s">
        <v>459</v>
      </c>
      <c r="D99" t="s">
        <v>156</v>
      </c>
      <c r="E99" t="s">
        <v>226</v>
      </c>
      <c r="F99" t="s">
        <v>227</v>
      </c>
      <c r="G99" t="s">
        <v>228</v>
      </c>
      <c r="K99">
        <v>1943</v>
      </c>
      <c r="L99" t="s">
        <v>343</v>
      </c>
      <c r="M99" s="2">
        <v>9</v>
      </c>
      <c r="R99">
        <v>0.85299999999999998</v>
      </c>
      <c r="S99">
        <v>0.27300000000000002</v>
      </c>
      <c r="U99">
        <v>1.0369999999999999</v>
      </c>
      <c r="V99">
        <v>0.86199999999999999</v>
      </c>
      <c r="W99">
        <v>1.0609999999999999</v>
      </c>
      <c r="X99">
        <v>1.333</v>
      </c>
      <c r="Y99">
        <v>3.2560000000000002</v>
      </c>
      <c r="AK99">
        <v>6</v>
      </c>
      <c r="AL99" s="1">
        <f t="shared" si="8"/>
        <v>98.955916473317856</v>
      </c>
      <c r="AR99" s="1">
        <f t="shared" si="9"/>
        <v>121.57092614302461</v>
      </c>
    </row>
    <row r="100" spans="1:44" x14ac:dyDescent="0.25">
      <c r="A100" t="s">
        <v>65</v>
      </c>
      <c r="B100" t="s">
        <v>428</v>
      </c>
      <c r="D100" t="s">
        <v>156</v>
      </c>
      <c r="E100" t="s">
        <v>226</v>
      </c>
      <c r="F100" t="s">
        <v>227</v>
      </c>
      <c r="G100" t="s">
        <v>228</v>
      </c>
      <c r="K100">
        <v>1943</v>
      </c>
      <c r="L100" t="s">
        <v>343</v>
      </c>
      <c r="M100" s="2">
        <v>9</v>
      </c>
      <c r="R100">
        <v>0.88200000000000001</v>
      </c>
      <c r="S100">
        <v>0.26800000000000002</v>
      </c>
      <c r="U100">
        <v>1.0369999999999999</v>
      </c>
      <c r="V100">
        <v>0.93100000000000005</v>
      </c>
      <c r="W100">
        <v>1.0860000000000001</v>
      </c>
      <c r="X100">
        <v>1.5189999999999999</v>
      </c>
      <c r="Y100">
        <v>3.5360000000000005</v>
      </c>
      <c r="AK100">
        <v>6</v>
      </c>
      <c r="AL100" s="1">
        <f t="shared" si="8"/>
        <v>94.73684210526315</v>
      </c>
      <c r="AR100" s="1">
        <f t="shared" si="9"/>
        <v>117.57369614512471</v>
      </c>
    </row>
    <row r="101" spans="1:44" x14ac:dyDescent="0.25">
      <c r="A101" t="s">
        <v>65</v>
      </c>
      <c r="B101" t="s">
        <v>428</v>
      </c>
      <c r="D101" t="s">
        <v>156</v>
      </c>
      <c r="E101" t="s">
        <v>226</v>
      </c>
      <c r="F101" t="s">
        <v>227</v>
      </c>
      <c r="G101" t="s">
        <v>228</v>
      </c>
      <c r="K101">
        <v>1943</v>
      </c>
      <c r="L101" t="s">
        <v>343</v>
      </c>
      <c r="M101" s="2">
        <v>9</v>
      </c>
      <c r="R101">
        <v>0.86199999999999999</v>
      </c>
      <c r="S101">
        <v>0.26300000000000001</v>
      </c>
      <c r="U101">
        <v>1.0369999999999999</v>
      </c>
      <c r="V101">
        <v>0.86199999999999999</v>
      </c>
      <c r="W101">
        <v>1.0980000000000001</v>
      </c>
      <c r="X101">
        <v>1.395</v>
      </c>
      <c r="Y101">
        <v>3.355</v>
      </c>
      <c r="AK101">
        <v>6</v>
      </c>
      <c r="AL101" s="1">
        <f t="shared" si="8"/>
        <v>100</v>
      </c>
      <c r="AR101" s="1">
        <f t="shared" si="9"/>
        <v>120.30162412993039</v>
      </c>
    </row>
    <row r="102" spans="1:44" x14ac:dyDescent="0.25">
      <c r="A102" t="s">
        <v>65</v>
      </c>
      <c r="B102" t="s">
        <v>460</v>
      </c>
      <c r="D102" t="s">
        <v>156</v>
      </c>
      <c r="E102" t="s">
        <v>226</v>
      </c>
      <c r="F102" t="s">
        <v>227</v>
      </c>
      <c r="G102" t="s">
        <v>228</v>
      </c>
      <c r="K102">
        <v>1943</v>
      </c>
      <c r="L102" t="s">
        <v>343</v>
      </c>
      <c r="M102" s="2">
        <v>9</v>
      </c>
      <c r="R102">
        <v>0.84299999999999997</v>
      </c>
      <c r="S102">
        <v>0.26800000000000002</v>
      </c>
      <c r="U102">
        <v>1.0369999999999999</v>
      </c>
      <c r="V102">
        <v>0.88200000000000001</v>
      </c>
      <c r="W102">
        <v>1.0980000000000001</v>
      </c>
      <c r="X102">
        <v>1.333</v>
      </c>
      <c r="Y102">
        <v>3.3129999999999997</v>
      </c>
      <c r="AK102">
        <v>6</v>
      </c>
      <c r="AL102" s="1">
        <f t="shared" si="8"/>
        <v>95.578231292517003</v>
      </c>
      <c r="AR102" s="1">
        <f t="shared" si="9"/>
        <v>123.01304863582443</v>
      </c>
    </row>
    <row r="103" spans="1:44" x14ac:dyDescent="0.25">
      <c r="A103" t="s">
        <v>65</v>
      </c>
      <c r="B103" t="s">
        <v>460</v>
      </c>
      <c r="D103" t="s">
        <v>156</v>
      </c>
      <c r="E103" t="s">
        <v>226</v>
      </c>
      <c r="F103" t="s">
        <v>227</v>
      </c>
      <c r="G103" t="s">
        <v>228</v>
      </c>
      <c r="K103">
        <v>1943</v>
      </c>
      <c r="L103" t="s">
        <v>343</v>
      </c>
      <c r="M103" s="2">
        <v>9</v>
      </c>
      <c r="R103">
        <v>0.872</v>
      </c>
      <c r="S103">
        <v>0.25900000000000001</v>
      </c>
      <c r="U103">
        <v>1.0369999999999999</v>
      </c>
      <c r="V103">
        <v>0.88200000000000001</v>
      </c>
      <c r="W103">
        <v>1.1100000000000001</v>
      </c>
      <c r="X103">
        <v>1.333</v>
      </c>
      <c r="Y103">
        <v>3.3250000000000002</v>
      </c>
      <c r="AK103">
        <v>6</v>
      </c>
      <c r="AL103" s="1">
        <f t="shared" si="8"/>
        <v>98.86621315192744</v>
      </c>
      <c r="AR103" s="1">
        <f t="shared" si="9"/>
        <v>118.92201834862384</v>
      </c>
    </row>
    <row r="104" spans="1:44" x14ac:dyDescent="0.25">
      <c r="A104" t="s">
        <v>65</v>
      </c>
      <c r="B104" t="s">
        <v>393</v>
      </c>
      <c r="D104" t="s">
        <v>156</v>
      </c>
      <c r="E104" t="s">
        <v>173</v>
      </c>
      <c r="F104" t="s">
        <v>224</v>
      </c>
      <c r="G104" t="s">
        <v>229</v>
      </c>
      <c r="K104">
        <v>1931</v>
      </c>
      <c r="L104" t="s">
        <v>344</v>
      </c>
      <c r="M104" s="2">
        <v>4</v>
      </c>
      <c r="R104">
        <v>0.72499999999999998</v>
      </c>
      <c r="S104">
        <v>0.24</v>
      </c>
      <c r="U104">
        <v>0.92100000000000004</v>
      </c>
      <c r="V104">
        <v>0.74099999999999999</v>
      </c>
      <c r="W104">
        <v>0.98</v>
      </c>
      <c r="X104">
        <v>1.333</v>
      </c>
      <c r="Y104">
        <v>3.0540000000000003</v>
      </c>
      <c r="Z104">
        <v>0.30099999999999999</v>
      </c>
      <c r="AC104">
        <v>0.47499999999999998</v>
      </c>
      <c r="AD104">
        <v>0.24399999999999999</v>
      </c>
      <c r="AE104">
        <v>0.40400000000000003</v>
      </c>
      <c r="AH104">
        <v>0.24</v>
      </c>
      <c r="AK104">
        <v>6</v>
      </c>
      <c r="AL104" s="1">
        <f t="shared" si="8"/>
        <v>97.840755735492579</v>
      </c>
      <c r="AR104" s="1">
        <f t="shared" si="9"/>
        <v>127.0344827586207</v>
      </c>
    </row>
    <row r="105" spans="1:44" x14ac:dyDescent="0.25">
      <c r="A105" t="s">
        <v>65</v>
      </c>
      <c r="B105" t="s">
        <v>429</v>
      </c>
      <c r="D105" t="s">
        <v>156</v>
      </c>
      <c r="E105" t="s">
        <v>189</v>
      </c>
      <c r="F105" t="s">
        <v>190</v>
      </c>
      <c r="G105" t="s">
        <v>192</v>
      </c>
      <c r="K105">
        <v>1951</v>
      </c>
      <c r="L105" t="s">
        <v>342</v>
      </c>
      <c r="M105" s="1" t="s">
        <v>191</v>
      </c>
      <c r="R105">
        <v>0.85299999999999998</v>
      </c>
      <c r="S105">
        <v>0.28199999999999997</v>
      </c>
      <c r="U105">
        <v>1.0369999999999999</v>
      </c>
      <c r="V105">
        <v>0.85299999999999998</v>
      </c>
      <c r="W105">
        <v>1.0980000000000001</v>
      </c>
      <c r="X105">
        <v>1.6659999999999999</v>
      </c>
      <c r="Y105">
        <v>3.617</v>
      </c>
      <c r="Z105">
        <v>0.34799999999999998</v>
      </c>
      <c r="AC105">
        <v>0.52500000000000002</v>
      </c>
      <c r="AD105">
        <v>0.30599999999999999</v>
      </c>
      <c r="AE105">
        <v>0.47</v>
      </c>
      <c r="AH105">
        <v>0.31</v>
      </c>
      <c r="AK105">
        <v>6</v>
      </c>
      <c r="AL105" s="1">
        <f t="shared" si="8"/>
        <v>100</v>
      </c>
      <c r="AR105" s="1">
        <f t="shared" si="9"/>
        <v>121.57092614302461</v>
      </c>
    </row>
    <row r="106" spans="1:44" x14ac:dyDescent="0.25">
      <c r="A106" t="s">
        <v>65</v>
      </c>
      <c r="B106" t="s">
        <v>429</v>
      </c>
      <c r="D106" t="s">
        <v>156</v>
      </c>
      <c r="E106" t="s">
        <v>189</v>
      </c>
      <c r="F106" t="s">
        <v>190</v>
      </c>
      <c r="G106" t="s">
        <v>192</v>
      </c>
      <c r="K106">
        <v>1951</v>
      </c>
      <c r="L106" t="s">
        <v>342</v>
      </c>
      <c r="M106" s="1" t="s">
        <v>191</v>
      </c>
      <c r="R106">
        <v>0.81299999999999994</v>
      </c>
      <c r="S106">
        <v>0.26300000000000001</v>
      </c>
      <c r="U106">
        <v>1.0489999999999999</v>
      </c>
      <c r="V106">
        <v>0.85299999999999998</v>
      </c>
      <c r="W106">
        <v>1.0369999999999999</v>
      </c>
      <c r="X106">
        <v>1.55</v>
      </c>
      <c r="Y106">
        <v>3.44</v>
      </c>
      <c r="AK106">
        <v>6</v>
      </c>
      <c r="AL106" s="1">
        <f t="shared" si="8"/>
        <v>95.310668229777249</v>
      </c>
      <c r="AR106" s="1">
        <f t="shared" si="9"/>
        <v>129.02829028290284</v>
      </c>
    </row>
    <row r="107" spans="1:44" x14ac:dyDescent="0.25">
      <c r="A107" t="s">
        <v>65</v>
      </c>
      <c r="B107" t="s">
        <v>429</v>
      </c>
      <c r="D107" t="s">
        <v>156</v>
      </c>
      <c r="E107" t="s">
        <v>189</v>
      </c>
      <c r="F107" t="s">
        <v>190</v>
      </c>
      <c r="G107" t="s">
        <v>192</v>
      </c>
      <c r="K107">
        <v>1951</v>
      </c>
      <c r="L107" t="s">
        <v>342</v>
      </c>
      <c r="M107" s="1" t="s">
        <v>191</v>
      </c>
      <c r="R107">
        <v>0.79400000000000004</v>
      </c>
      <c r="S107">
        <v>0.25900000000000001</v>
      </c>
      <c r="U107">
        <v>1</v>
      </c>
      <c r="V107">
        <v>0.84299999999999997</v>
      </c>
      <c r="W107">
        <v>1.0369999999999999</v>
      </c>
      <c r="X107">
        <v>1.0609999999999999</v>
      </c>
      <c r="Y107">
        <v>2.9409999999999998</v>
      </c>
      <c r="AK107">
        <v>6</v>
      </c>
      <c r="AL107" s="1">
        <f t="shared" si="8"/>
        <v>94.187425860023737</v>
      </c>
      <c r="AR107" s="1">
        <f t="shared" si="9"/>
        <v>125.94458438287153</v>
      </c>
    </row>
    <row r="108" spans="1:44" x14ac:dyDescent="0.25">
      <c r="A108" t="s">
        <v>65</v>
      </c>
      <c r="B108" t="s">
        <v>430</v>
      </c>
      <c r="D108" t="s">
        <v>156</v>
      </c>
      <c r="E108" t="s">
        <v>189</v>
      </c>
      <c r="F108" t="s">
        <v>190</v>
      </c>
      <c r="G108" t="s">
        <v>192</v>
      </c>
      <c r="K108">
        <v>1951</v>
      </c>
      <c r="L108" t="s">
        <v>342</v>
      </c>
      <c r="M108" s="1" t="s">
        <v>191</v>
      </c>
      <c r="R108">
        <v>0.79400000000000004</v>
      </c>
      <c r="S108">
        <v>0.254</v>
      </c>
      <c r="U108">
        <v>1.0369999999999999</v>
      </c>
      <c r="V108">
        <v>0.85299999999999998</v>
      </c>
      <c r="W108">
        <v>1.0980000000000001</v>
      </c>
      <c r="X108">
        <v>1.0740000000000001</v>
      </c>
      <c r="Y108">
        <v>3.0250000000000004</v>
      </c>
      <c r="AK108">
        <v>6</v>
      </c>
      <c r="AL108" s="1">
        <f t="shared" si="8"/>
        <v>93.083235638921451</v>
      </c>
      <c r="AR108" s="1">
        <f t="shared" si="9"/>
        <v>130.60453400503778</v>
      </c>
    </row>
    <row r="109" spans="1:44" x14ac:dyDescent="0.25">
      <c r="A109" t="s">
        <v>65</v>
      </c>
      <c r="B109" t="s">
        <v>430</v>
      </c>
      <c r="D109" t="s">
        <v>156</v>
      </c>
      <c r="E109" t="s">
        <v>189</v>
      </c>
      <c r="F109" t="s">
        <v>190</v>
      </c>
      <c r="G109" t="s">
        <v>192</v>
      </c>
      <c r="K109">
        <v>1951</v>
      </c>
      <c r="L109" t="s">
        <v>342</v>
      </c>
      <c r="M109" s="1" t="s">
        <v>191</v>
      </c>
      <c r="R109">
        <v>0.83299999999999996</v>
      </c>
      <c r="S109">
        <v>0.27700000000000002</v>
      </c>
      <c r="U109">
        <v>1.0489999999999999</v>
      </c>
      <c r="V109">
        <v>0.84299999999999997</v>
      </c>
      <c r="W109">
        <v>1.0740000000000001</v>
      </c>
      <c r="X109">
        <v>1.349</v>
      </c>
      <c r="Y109">
        <v>3.266</v>
      </c>
      <c r="AK109">
        <v>6</v>
      </c>
      <c r="AL109" s="1">
        <f t="shared" si="8"/>
        <v>98.813760379596687</v>
      </c>
      <c r="AR109" s="1">
        <f t="shared" si="9"/>
        <v>125.93037214885953</v>
      </c>
    </row>
    <row r="110" spans="1:44" x14ac:dyDescent="0.25">
      <c r="A110" t="s">
        <v>65</v>
      </c>
      <c r="B110" t="s">
        <v>394</v>
      </c>
      <c r="D110" t="s">
        <v>156</v>
      </c>
      <c r="E110" t="s">
        <v>230</v>
      </c>
      <c r="K110">
        <v>1983</v>
      </c>
      <c r="L110" t="s">
        <v>344</v>
      </c>
      <c r="M110" s="2">
        <v>8</v>
      </c>
      <c r="R110">
        <v>0.83299999999999996</v>
      </c>
      <c r="S110">
        <v>0.24399999999999999</v>
      </c>
      <c r="U110">
        <v>1.0609999999999999</v>
      </c>
      <c r="V110">
        <v>0.84299999999999997</v>
      </c>
      <c r="W110">
        <v>1.0980000000000001</v>
      </c>
      <c r="X110">
        <v>1.22</v>
      </c>
      <c r="Y110">
        <v>3.161</v>
      </c>
      <c r="AK110">
        <v>6</v>
      </c>
      <c r="AL110" s="1">
        <f t="shared" si="8"/>
        <v>98.813760379596687</v>
      </c>
      <c r="AR110" s="1">
        <f t="shared" si="9"/>
        <v>127.37094837935174</v>
      </c>
    </row>
    <row r="111" spans="1:44" x14ac:dyDescent="0.25">
      <c r="A111" t="s">
        <v>65</v>
      </c>
      <c r="B111" t="s">
        <v>395</v>
      </c>
      <c r="D111" t="s">
        <v>156</v>
      </c>
      <c r="E111" t="s">
        <v>230</v>
      </c>
      <c r="K111">
        <v>1983</v>
      </c>
      <c r="L111" t="s">
        <v>166</v>
      </c>
      <c r="R111">
        <v>0.93100000000000005</v>
      </c>
      <c r="S111">
        <v>0.28199999999999997</v>
      </c>
      <c r="U111">
        <v>1.196</v>
      </c>
      <c r="V111">
        <v>0.98</v>
      </c>
      <c r="W111">
        <v>1.22</v>
      </c>
      <c r="X111">
        <v>1.488</v>
      </c>
      <c r="Y111">
        <v>3.6880000000000002</v>
      </c>
      <c r="Z111">
        <v>0.34300000000000003</v>
      </c>
      <c r="AC111">
        <v>0.56699999999999995</v>
      </c>
      <c r="AD111">
        <v>0.30599999999999999</v>
      </c>
      <c r="AE111">
        <v>0.47499999999999998</v>
      </c>
      <c r="AH111">
        <v>0.32900000000000001</v>
      </c>
      <c r="AK111">
        <v>6</v>
      </c>
      <c r="AL111" s="1">
        <f t="shared" si="8"/>
        <v>95</v>
      </c>
      <c r="AR111" s="1">
        <f t="shared" si="9"/>
        <v>128.46401718582169</v>
      </c>
    </row>
    <row r="112" spans="1:44" x14ac:dyDescent="0.25">
      <c r="A112" t="s">
        <v>65</v>
      </c>
      <c r="B112" t="s">
        <v>396</v>
      </c>
      <c r="D112" t="s">
        <v>156</v>
      </c>
      <c r="E112" t="s">
        <v>230</v>
      </c>
      <c r="K112">
        <v>1983</v>
      </c>
      <c r="L112" t="s">
        <v>347</v>
      </c>
      <c r="M112" s="2">
        <v>6</v>
      </c>
      <c r="R112">
        <v>0.749</v>
      </c>
      <c r="S112">
        <v>0.25900000000000001</v>
      </c>
      <c r="U112">
        <v>1.0249999999999999</v>
      </c>
      <c r="V112">
        <v>0.83299999999999996</v>
      </c>
      <c r="W112">
        <v>0.98</v>
      </c>
      <c r="X112">
        <v>1.38</v>
      </c>
      <c r="Y112">
        <v>3.1929999999999996</v>
      </c>
      <c r="AK112">
        <v>6</v>
      </c>
      <c r="AL112" s="1">
        <f t="shared" si="8"/>
        <v>89.915966386554629</v>
      </c>
      <c r="AR112" s="1">
        <f t="shared" si="9"/>
        <v>136.84913217623497</v>
      </c>
    </row>
    <row r="113" spans="1:44" x14ac:dyDescent="0.25">
      <c r="A113" t="s">
        <v>65</v>
      </c>
      <c r="B113" t="s">
        <v>397</v>
      </c>
      <c r="D113" t="s">
        <v>156</v>
      </c>
      <c r="E113" t="s">
        <v>230</v>
      </c>
      <c r="R113">
        <v>0.83299999999999996</v>
      </c>
      <c r="S113">
        <v>0.29099999999999998</v>
      </c>
      <c r="U113">
        <v>1.1100000000000001</v>
      </c>
      <c r="V113">
        <v>0.91100000000000003</v>
      </c>
      <c r="W113">
        <v>1.22</v>
      </c>
      <c r="X113">
        <v>1.55</v>
      </c>
      <c r="Y113">
        <v>3.681</v>
      </c>
      <c r="AK113">
        <v>6</v>
      </c>
      <c r="AL113" s="1">
        <f t="shared" si="8"/>
        <v>91.437980241492852</v>
      </c>
      <c r="AR113" s="1">
        <f t="shared" si="9"/>
        <v>133.25330132052824</v>
      </c>
    </row>
    <row r="114" spans="1:44" x14ac:dyDescent="0.25">
      <c r="A114" t="s">
        <v>65</v>
      </c>
      <c r="B114" t="s">
        <v>398</v>
      </c>
      <c r="D114" t="s">
        <v>156</v>
      </c>
      <c r="E114" t="s">
        <v>195</v>
      </c>
      <c r="F114" t="s">
        <v>231</v>
      </c>
      <c r="G114" t="s">
        <v>232</v>
      </c>
      <c r="R114">
        <v>0.93100000000000005</v>
      </c>
      <c r="S114">
        <v>0.31</v>
      </c>
      <c r="U114">
        <v>1.171</v>
      </c>
      <c r="V114">
        <v>0.95099999999999996</v>
      </c>
      <c r="W114">
        <v>1.1830000000000001</v>
      </c>
      <c r="X114">
        <v>1.6859999999999999</v>
      </c>
      <c r="Y114">
        <v>3.82</v>
      </c>
      <c r="AK114">
        <v>6</v>
      </c>
      <c r="AL114" s="1">
        <f t="shared" si="8"/>
        <v>97.896950578338604</v>
      </c>
      <c r="AR114" s="1">
        <f t="shared" si="9"/>
        <v>125.77873254564985</v>
      </c>
    </row>
    <row r="115" spans="1:44" x14ac:dyDescent="0.25">
      <c r="A115" t="s">
        <v>65</v>
      </c>
      <c r="B115" t="s">
        <v>399</v>
      </c>
      <c r="D115" t="s">
        <v>156</v>
      </c>
      <c r="E115" t="s">
        <v>195</v>
      </c>
      <c r="F115" t="s">
        <v>231</v>
      </c>
      <c r="G115" t="s">
        <v>232</v>
      </c>
      <c r="R115">
        <v>0.96</v>
      </c>
      <c r="S115">
        <v>0.30099999999999999</v>
      </c>
      <c r="U115">
        <v>1.196</v>
      </c>
      <c r="V115">
        <v>0.98</v>
      </c>
      <c r="W115">
        <v>1.22</v>
      </c>
      <c r="X115">
        <v>1.488</v>
      </c>
      <c r="Y115">
        <v>3.6880000000000002</v>
      </c>
      <c r="AK115">
        <v>6</v>
      </c>
      <c r="AL115" s="1">
        <f t="shared" si="8"/>
        <v>97.959183673469383</v>
      </c>
      <c r="AR115" s="1">
        <f t="shared" si="9"/>
        <v>124.58333333333333</v>
      </c>
    </row>
    <row r="116" spans="1:44" x14ac:dyDescent="0.25">
      <c r="A116" t="s">
        <v>65</v>
      </c>
      <c r="B116" t="s">
        <v>400</v>
      </c>
      <c r="D116" t="s">
        <v>156</v>
      </c>
      <c r="E116" t="s">
        <v>195</v>
      </c>
      <c r="F116" t="s">
        <v>231</v>
      </c>
      <c r="G116" t="s">
        <v>232</v>
      </c>
      <c r="R116">
        <v>0.88200000000000001</v>
      </c>
      <c r="S116">
        <v>0.30099999999999999</v>
      </c>
      <c r="U116">
        <v>1.1220000000000001</v>
      </c>
      <c r="V116">
        <v>0.92100000000000004</v>
      </c>
      <c r="W116">
        <v>1.196</v>
      </c>
      <c r="X116">
        <v>1.6859999999999999</v>
      </c>
      <c r="Y116">
        <v>3.8029999999999999</v>
      </c>
      <c r="AK116">
        <v>6</v>
      </c>
      <c r="AL116" s="1">
        <f t="shared" si="8"/>
        <v>95.765472312703579</v>
      </c>
      <c r="AR116" s="1">
        <f t="shared" si="9"/>
        <v>127.21088435374151</v>
      </c>
    </row>
    <row r="117" spans="1:44" x14ac:dyDescent="0.25">
      <c r="A117" t="s">
        <v>65</v>
      </c>
      <c r="B117" t="s">
        <v>401</v>
      </c>
      <c r="D117" t="s">
        <v>156</v>
      </c>
      <c r="E117" t="s">
        <v>195</v>
      </c>
      <c r="F117" t="s">
        <v>231</v>
      </c>
      <c r="G117" t="s">
        <v>232</v>
      </c>
      <c r="R117">
        <v>0.82299999999999995</v>
      </c>
      <c r="S117">
        <v>0.28199999999999997</v>
      </c>
      <c r="U117">
        <v>1.0249999999999999</v>
      </c>
      <c r="V117">
        <v>0.84299999999999997</v>
      </c>
      <c r="W117">
        <v>1.1100000000000001</v>
      </c>
      <c r="X117">
        <v>1.4419999999999999</v>
      </c>
      <c r="Y117">
        <v>3.395</v>
      </c>
      <c r="AK117">
        <v>6</v>
      </c>
      <c r="AL117" s="1">
        <f t="shared" si="8"/>
        <v>97.627520759193359</v>
      </c>
      <c r="AR117" s="1">
        <f t="shared" si="9"/>
        <v>124.54434993924666</v>
      </c>
    </row>
    <row r="118" spans="1:44" x14ac:dyDescent="0.25">
      <c r="A118" t="s">
        <v>65</v>
      </c>
      <c r="B118" t="s">
        <v>402</v>
      </c>
      <c r="D118" t="s">
        <v>156</v>
      </c>
      <c r="E118" t="s">
        <v>195</v>
      </c>
      <c r="F118" t="s">
        <v>231</v>
      </c>
      <c r="G118" t="s">
        <v>232</v>
      </c>
      <c r="R118">
        <v>0.77200000000000002</v>
      </c>
      <c r="S118">
        <v>0.26800000000000002</v>
      </c>
      <c r="U118">
        <v>0.97599999999999998</v>
      </c>
      <c r="V118">
        <v>0.83299999999999996</v>
      </c>
      <c r="W118">
        <v>1.0489999999999999</v>
      </c>
      <c r="X118">
        <v>1.3180000000000001</v>
      </c>
      <c r="Y118">
        <v>3.2</v>
      </c>
      <c r="AK118">
        <v>6</v>
      </c>
      <c r="AL118" s="1">
        <f t="shared" si="8"/>
        <v>92.677070828331338</v>
      </c>
      <c r="AR118" s="1">
        <f t="shared" si="9"/>
        <v>126.42487046632125</v>
      </c>
    </row>
    <row r="119" spans="1:44" x14ac:dyDescent="0.25">
      <c r="A119" t="s">
        <v>65</v>
      </c>
      <c r="B119" t="s">
        <v>431</v>
      </c>
      <c r="D119" t="s">
        <v>156</v>
      </c>
      <c r="E119" t="s">
        <v>157</v>
      </c>
      <c r="F119" t="s">
        <v>233</v>
      </c>
      <c r="G119" t="s">
        <v>234</v>
      </c>
      <c r="K119">
        <v>1941</v>
      </c>
      <c r="L119" t="s">
        <v>346</v>
      </c>
      <c r="M119" s="2">
        <v>4</v>
      </c>
      <c r="R119">
        <v>0.93100000000000005</v>
      </c>
      <c r="S119">
        <v>0.32</v>
      </c>
      <c r="U119">
        <v>1.1830000000000001</v>
      </c>
      <c r="V119">
        <v>0.98</v>
      </c>
      <c r="W119">
        <v>1.333</v>
      </c>
      <c r="X119">
        <v>1.6859999999999999</v>
      </c>
      <c r="Y119">
        <v>3.9989999999999997</v>
      </c>
      <c r="AK119">
        <v>6</v>
      </c>
      <c r="AL119" s="1">
        <f t="shared" si="8"/>
        <v>95</v>
      </c>
      <c r="AR119" s="1">
        <f t="shared" si="9"/>
        <v>127.06766917293233</v>
      </c>
    </row>
    <row r="120" spans="1:44" x14ac:dyDescent="0.25">
      <c r="A120" t="s">
        <v>65</v>
      </c>
      <c r="B120" t="s">
        <v>431</v>
      </c>
      <c r="D120" t="s">
        <v>156</v>
      </c>
      <c r="E120" t="s">
        <v>157</v>
      </c>
      <c r="F120" t="s">
        <v>233</v>
      </c>
      <c r="G120" t="s">
        <v>234</v>
      </c>
      <c r="K120">
        <v>1941</v>
      </c>
      <c r="L120" t="s">
        <v>346</v>
      </c>
      <c r="M120" s="2">
        <v>4</v>
      </c>
      <c r="R120">
        <v>0.89200000000000002</v>
      </c>
      <c r="S120">
        <v>0.28199999999999997</v>
      </c>
      <c r="U120">
        <v>1.0980000000000001</v>
      </c>
      <c r="V120">
        <v>0.93100000000000005</v>
      </c>
      <c r="W120">
        <v>1.159</v>
      </c>
      <c r="X120">
        <v>1.8420000000000001</v>
      </c>
      <c r="Y120">
        <v>3.9319999999999999</v>
      </c>
      <c r="AK120">
        <v>6</v>
      </c>
      <c r="AL120" s="1">
        <f t="shared" si="8"/>
        <v>95.810955961331899</v>
      </c>
      <c r="AR120" s="1">
        <f t="shared" si="9"/>
        <v>123.09417040358746</v>
      </c>
    </row>
    <row r="121" spans="1:44" x14ac:dyDescent="0.25">
      <c r="A121" t="s">
        <v>65</v>
      </c>
      <c r="B121" t="s">
        <v>431</v>
      </c>
      <c r="D121" t="s">
        <v>156</v>
      </c>
      <c r="E121" t="s">
        <v>157</v>
      </c>
      <c r="F121" t="s">
        <v>233</v>
      </c>
      <c r="G121" t="s">
        <v>234</v>
      </c>
      <c r="K121">
        <v>1941</v>
      </c>
      <c r="L121" t="s">
        <v>346</v>
      </c>
      <c r="M121" s="2">
        <v>4</v>
      </c>
      <c r="R121">
        <v>0.83299999999999996</v>
      </c>
      <c r="S121">
        <v>0.29099999999999998</v>
      </c>
      <c r="U121">
        <v>1.1100000000000001</v>
      </c>
      <c r="V121">
        <v>0.88200000000000001</v>
      </c>
      <c r="W121">
        <v>1.159</v>
      </c>
      <c r="X121">
        <v>1.6659999999999999</v>
      </c>
      <c r="Y121">
        <v>3.7069999999999999</v>
      </c>
      <c r="AK121">
        <v>6</v>
      </c>
      <c r="AL121" s="1">
        <f t="shared" si="8"/>
        <v>94.444444444444443</v>
      </c>
      <c r="AR121" s="1">
        <f t="shared" si="9"/>
        <v>133.25330132052824</v>
      </c>
    </row>
    <row r="122" spans="1:44" x14ac:dyDescent="0.25">
      <c r="A122" t="s">
        <v>65</v>
      </c>
      <c r="B122" t="s">
        <v>432</v>
      </c>
      <c r="D122" t="s">
        <v>156</v>
      </c>
      <c r="E122" t="s">
        <v>157</v>
      </c>
      <c r="F122" t="s">
        <v>233</v>
      </c>
      <c r="G122" t="s">
        <v>234</v>
      </c>
      <c r="K122">
        <v>1941</v>
      </c>
      <c r="L122" t="s">
        <v>346</v>
      </c>
      <c r="M122" s="2">
        <v>4</v>
      </c>
      <c r="R122">
        <v>0.80400000000000005</v>
      </c>
      <c r="S122">
        <v>0.28699999999999998</v>
      </c>
      <c r="U122">
        <v>1.0369999999999999</v>
      </c>
      <c r="V122">
        <v>0.83299999999999996</v>
      </c>
      <c r="W122">
        <v>1.171</v>
      </c>
      <c r="X122">
        <v>1.5349999999999999</v>
      </c>
      <c r="Y122">
        <v>3.5389999999999997</v>
      </c>
      <c r="AK122">
        <v>6</v>
      </c>
      <c r="AL122" s="1">
        <f t="shared" si="8"/>
        <v>96.518607442977199</v>
      </c>
      <c r="AR122" s="1">
        <f t="shared" si="9"/>
        <v>128.98009950248755</v>
      </c>
    </row>
    <row r="123" spans="1:44" x14ac:dyDescent="0.25">
      <c r="A123" t="s">
        <v>65</v>
      </c>
      <c r="B123" t="s">
        <v>432</v>
      </c>
      <c r="D123" t="s">
        <v>156</v>
      </c>
      <c r="E123" t="s">
        <v>157</v>
      </c>
      <c r="F123" t="s">
        <v>233</v>
      </c>
      <c r="G123" t="s">
        <v>234</v>
      </c>
      <c r="K123">
        <v>1941</v>
      </c>
      <c r="L123" t="s">
        <v>346</v>
      </c>
      <c r="M123" s="2">
        <v>4</v>
      </c>
      <c r="R123">
        <v>0.86199999999999999</v>
      </c>
      <c r="S123">
        <v>0.28199999999999997</v>
      </c>
      <c r="U123">
        <v>1.0980000000000001</v>
      </c>
      <c r="V123">
        <v>0.88200000000000001</v>
      </c>
      <c r="W123">
        <v>1.0980000000000001</v>
      </c>
      <c r="X123">
        <v>1.5189999999999999</v>
      </c>
      <c r="Y123">
        <v>3.4989999999999997</v>
      </c>
      <c r="AK123">
        <v>6</v>
      </c>
      <c r="AL123" s="1">
        <f t="shared" si="8"/>
        <v>97.732426303854865</v>
      </c>
      <c r="AR123" s="1">
        <f t="shared" si="9"/>
        <v>127.37819025522043</v>
      </c>
    </row>
    <row r="124" spans="1:44" x14ac:dyDescent="0.25">
      <c r="A124" t="s">
        <v>65</v>
      </c>
      <c r="B124" t="s">
        <v>432</v>
      </c>
      <c r="D124" t="s">
        <v>156</v>
      </c>
      <c r="E124" t="s">
        <v>157</v>
      </c>
      <c r="F124" t="s">
        <v>233</v>
      </c>
      <c r="G124" t="s">
        <v>234</v>
      </c>
      <c r="K124">
        <v>1941</v>
      </c>
      <c r="L124" t="s">
        <v>346</v>
      </c>
      <c r="M124" s="2">
        <v>4</v>
      </c>
      <c r="R124">
        <v>0.83299999999999996</v>
      </c>
      <c r="S124">
        <v>0.28699999999999998</v>
      </c>
      <c r="U124">
        <v>1.0980000000000001</v>
      </c>
      <c r="V124">
        <v>0.92100000000000004</v>
      </c>
      <c r="W124">
        <v>1.0980000000000001</v>
      </c>
      <c r="X124">
        <v>1.349</v>
      </c>
      <c r="Y124">
        <v>3.3680000000000003</v>
      </c>
      <c r="AK124">
        <v>6</v>
      </c>
      <c r="AL124" s="1">
        <f t="shared" si="8"/>
        <v>90.445168295331158</v>
      </c>
      <c r="AR124" s="1">
        <f t="shared" si="9"/>
        <v>131.81272509003603</v>
      </c>
    </row>
    <row r="125" spans="1:44" x14ac:dyDescent="0.25">
      <c r="A125" t="s">
        <v>65</v>
      </c>
      <c r="B125" t="s">
        <v>433</v>
      </c>
      <c r="D125" t="s">
        <v>156</v>
      </c>
      <c r="E125" t="s">
        <v>160</v>
      </c>
      <c r="F125" t="s">
        <v>175</v>
      </c>
      <c r="G125" t="s">
        <v>204</v>
      </c>
      <c r="K125">
        <v>1928</v>
      </c>
      <c r="R125">
        <v>0.93100000000000005</v>
      </c>
      <c r="S125">
        <v>0.29099999999999998</v>
      </c>
      <c r="U125">
        <v>1.0980000000000001</v>
      </c>
      <c r="V125">
        <v>0.93100000000000005</v>
      </c>
      <c r="W125">
        <v>1.22</v>
      </c>
      <c r="X125">
        <v>1.6659999999999999</v>
      </c>
      <c r="Y125">
        <v>3.8169999999999997</v>
      </c>
      <c r="AK125">
        <v>6</v>
      </c>
      <c r="AL125" s="1">
        <f t="shared" si="8"/>
        <v>100</v>
      </c>
      <c r="AR125" s="1">
        <f t="shared" si="9"/>
        <v>117.93770139634803</v>
      </c>
    </row>
    <row r="126" spans="1:44" x14ac:dyDescent="0.25">
      <c r="A126" t="s">
        <v>65</v>
      </c>
      <c r="B126" t="s">
        <v>433</v>
      </c>
      <c r="D126" t="s">
        <v>156</v>
      </c>
      <c r="E126" t="s">
        <v>160</v>
      </c>
      <c r="F126" t="s">
        <v>175</v>
      </c>
      <c r="G126" t="s">
        <v>204</v>
      </c>
      <c r="K126">
        <v>1928</v>
      </c>
      <c r="R126">
        <v>0.96</v>
      </c>
      <c r="S126">
        <v>0.29099999999999998</v>
      </c>
      <c r="U126">
        <v>1.196</v>
      </c>
      <c r="V126">
        <v>0.97</v>
      </c>
      <c r="W126">
        <v>1.22</v>
      </c>
      <c r="X126">
        <v>1.823</v>
      </c>
      <c r="Y126">
        <v>4.0129999999999999</v>
      </c>
      <c r="AK126">
        <v>6</v>
      </c>
      <c r="AL126" s="1">
        <f t="shared" si="8"/>
        <v>98.969072164948457</v>
      </c>
      <c r="AR126" s="1">
        <f t="shared" si="9"/>
        <v>124.58333333333333</v>
      </c>
    </row>
    <row r="127" spans="1:44" x14ac:dyDescent="0.25">
      <c r="A127" t="s">
        <v>65</v>
      </c>
      <c r="B127" t="s">
        <v>461</v>
      </c>
      <c r="D127" t="s">
        <v>156</v>
      </c>
      <c r="E127" t="s">
        <v>235</v>
      </c>
      <c r="F127" t="s">
        <v>236</v>
      </c>
      <c r="G127" t="s">
        <v>237</v>
      </c>
      <c r="R127">
        <v>0.85299999999999998</v>
      </c>
      <c r="S127">
        <v>0.29099999999999998</v>
      </c>
      <c r="U127">
        <v>1.0860000000000001</v>
      </c>
      <c r="V127">
        <v>0.88200000000000001</v>
      </c>
      <c r="W127">
        <v>1.147</v>
      </c>
      <c r="X127">
        <v>1.784</v>
      </c>
      <c r="Y127">
        <v>3.8129999999999997</v>
      </c>
      <c r="AK127">
        <v>6</v>
      </c>
      <c r="AL127" s="1">
        <f t="shared" si="8"/>
        <v>96.712018140589564</v>
      </c>
      <c r="AR127" s="1">
        <f t="shared" si="9"/>
        <v>127.31535756154749</v>
      </c>
    </row>
    <row r="128" spans="1:44" x14ac:dyDescent="0.25">
      <c r="A128" t="s">
        <v>65</v>
      </c>
      <c r="B128" t="s">
        <v>461</v>
      </c>
      <c r="D128" t="s">
        <v>156</v>
      </c>
      <c r="E128" t="s">
        <v>235</v>
      </c>
      <c r="F128" t="s">
        <v>236</v>
      </c>
      <c r="G128" t="s">
        <v>237</v>
      </c>
      <c r="R128">
        <v>0.88200000000000001</v>
      </c>
      <c r="S128">
        <v>0.29099999999999998</v>
      </c>
      <c r="U128">
        <v>1.159</v>
      </c>
      <c r="V128">
        <v>0.96</v>
      </c>
      <c r="W128">
        <v>1.22</v>
      </c>
      <c r="X128">
        <v>2.1960000000000002</v>
      </c>
      <c r="Y128">
        <v>4.3759999999999994</v>
      </c>
      <c r="AK128">
        <v>6</v>
      </c>
      <c r="AL128" s="1">
        <f t="shared" si="8"/>
        <v>91.875</v>
      </c>
      <c r="AR128" s="1">
        <f t="shared" si="9"/>
        <v>131.40589569161</v>
      </c>
    </row>
    <row r="129" spans="1:44" x14ac:dyDescent="0.25">
      <c r="A129" t="s">
        <v>65</v>
      </c>
      <c r="B129" t="s">
        <v>462</v>
      </c>
      <c r="D129" t="s">
        <v>156</v>
      </c>
      <c r="E129" t="s">
        <v>235</v>
      </c>
      <c r="F129" t="s">
        <v>236</v>
      </c>
      <c r="G129" t="s">
        <v>237</v>
      </c>
      <c r="R129">
        <v>0.86199999999999999</v>
      </c>
      <c r="S129">
        <v>0.28699999999999998</v>
      </c>
      <c r="U129">
        <v>1.147</v>
      </c>
      <c r="V129">
        <v>0.92100000000000004</v>
      </c>
      <c r="W129">
        <v>1.22</v>
      </c>
      <c r="X129">
        <v>1.921</v>
      </c>
      <c r="Y129">
        <v>4.0620000000000003</v>
      </c>
      <c r="AK129">
        <v>6</v>
      </c>
      <c r="AL129" s="1">
        <f t="shared" si="8"/>
        <v>93.593919652551577</v>
      </c>
      <c r="AR129" s="1">
        <f t="shared" si="9"/>
        <v>133.06264501160092</v>
      </c>
    </row>
    <row r="130" spans="1:44" x14ac:dyDescent="0.25">
      <c r="A130" t="s">
        <v>65</v>
      </c>
      <c r="B130" t="s">
        <v>462</v>
      </c>
      <c r="D130" t="s">
        <v>156</v>
      </c>
      <c r="E130" t="s">
        <v>235</v>
      </c>
      <c r="F130" t="s">
        <v>236</v>
      </c>
      <c r="G130" t="s">
        <v>237</v>
      </c>
      <c r="R130">
        <v>0.85299999999999998</v>
      </c>
      <c r="S130">
        <v>0.27700000000000002</v>
      </c>
      <c r="U130">
        <v>1.159</v>
      </c>
      <c r="V130">
        <v>0.90200000000000002</v>
      </c>
      <c r="W130">
        <v>1.22</v>
      </c>
      <c r="X130">
        <v>1.744</v>
      </c>
      <c r="Y130">
        <v>3.8659999999999997</v>
      </c>
      <c r="AK130">
        <v>6</v>
      </c>
      <c r="AL130" s="1">
        <f t="shared" si="8"/>
        <v>94.567627494456758</v>
      </c>
      <c r="AR130" s="1">
        <f t="shared" si="9"/>
        <v>135.873388042204</v>
      </c>
    </row>
    <row r="131" spans="1:44" x14ac:dyDescent="0.25">
      <c r="A131" t="s">
        <v>65</v>
      </c>
      <c r="B131" t="s">
        <v>467</v>
      </c>
      <c r="D131" t="s">
        <v>156</v>
      </c>
      <c r="E131" t="s">
        <v>235</v>
      </c>
      <c r="F131" t="s">
        <v>236</v>
      </c>
      <c r="G131" t="s">
        <v>237</v>
      </c>
      <c r="R131">
        <v>0.88200000000000001</v>
      </c>
      <c r="S131">
        <v>0.28699999999999998</v>
      </c>
      <c r="U131">
        <v>1.1220000000000001</v>
      </c>
      <c r="V131">
        <v>0.93100000000000005</v>
      </c>
      <c r="W131">
        <v>1.208</v>
      </c>
      <c r="X131">
        <v>1.94</v>
      </c>
      <c r="Y131">
        <v>4.0790000000000006</v>
      </c>
      <c r="AK131">
        <v>6</v>
      </c>
      <c r="AL131" s="1">
        <f t="shared" ref="AL131:AL194" si="13">(R131/V131)*100</f>
        <v>94.73684210526315</v>
      </c>
      <c r="AR131" s="1">
        <f t="shared" ref="AR131:AR194" si="14">(U131/R131)*100</f>
        <v>127.21088435374151</v>
      </c>
    </row>
    <row r="132" spans="1:44" x14ac:dyDescent="0.25">
      <c r="A132" t="s">
        <v>65</v>
      </c>
      <c r="B132" t="s">
        <v>468</v>
      </c>
      <c r="D132" t="s">
        <v>156</v>
      </c>
      <c r="E132" t="s">
        <v>196</v>
      </c>
      <c r="F132" t="s">
        <v>238</v>
      </c>
      <c r="G132" t="s">
        <v>239</v>
      </c>
      <c r="K132">
        <v>1920</v>
      </c>
      <c r="L132" t="s">
        <v>344</v>
      </c>
      <c r="M132" s="2">
        <v>23</v>
      </c>
      <c r="R132">
        <v>0.88200000000000001</v>
      </c>
      <c r="S132">
        <v>0.31</v>
      </c>
      <c r="U132">
        <v>1.0980000000000001</v>
      </c>
      <c r="V132">
        <v>0.93100000000000005</v>
      </c>
      <c r="W132">
        <v>1.1830000000000001</v>
      </c>
      <c r="X132">
        <v>1.411</v>
      </c>
      <c r="Y132">
        <v>3.5249999999999999</v>
      </c>
      <c r="AK132">
        <v>6</v>
      </c>
      <c r="AL132" s="1">
        <f t="shared" si="13"/>
        <v>94.73684210526315</v>
      </c>
      <c r="AR132" s="1">
        <f t="shared" si="14"/>
        <v>124.48979591836735</v>
      </c>
    </row>
    <row r="133" spans="1:44" x14ac:dyDescent="0.25">
      <c r="A133" t="s">
        <v>65</v>
      </c>
      <c r="B133" t="s">
        <v>434</v>
      </c>
      <c r="D133" t="s">
        <v>156</v>
      </c>
      <c r="E133" t="s">
        <v>196</v>
      </c>
      <c r="F133" t="s">
        <v>238</v>
      </c>
      <c r="G133" t="s">
        <v>239</v>
      </c>
      <c r="K133">
        <v>1920</v>
      </c>
      <c r="L133" t="s">
        <v>344</v>
      </c>
      <c r="M133" s="2">
        <v>23</v>
      </c>
      <c r="R133">
        <v>0.89200000000000002</v>
      </c>
      <c r="S133">
        <v>0.31</v>
      </c>
      <c r="U133">
        <v>1.159</v>
      </c>
      <c r="V133">
        <v>0.94099999999999995</v>
      </c>
      <c r="W133">
        <v>1.22</v>
      </c>
      <c r="X133">
        <v>1.627</v>
      </c>
      <c r="Y133">
        <v>3.7880000000000003</v>
      </c>
      <c r="AK133">
        <v>6</v>
      </c>
      <c r="AL133" s="1">
        <f t="shared" si="13"/>
        <v>94.79277364505846</v>
      </c>
      <c r="AR133" s="1">
        <f t="shared" si="14"/>
        <v>129.93273542600895</v>
      </c>
    </row>
    <row r="134" spans="1:44" x14ac:dyDescent="0.25">
      <c r="A134" t="s">
        <v>65</v>
      </c>
      <c r="B134" t="s">
        <v>435</v>
      </c>
      <c r="D134" t="s">
        <v>156</v>
      </c>
      <c r="E134" t="s">
        <v>196</v>
      </c>
      <c r="F134" t="s">
        <v>238</v>
      </c>
      <c r="G134" t="s">
        <v>239</v>
      </c>
      <c r="K134">
        <v>1920</v>
      </c>
      <c r="L134" t="s">
        <v>344</v>
      </c>
      <c r="M134" s="2">
        <v>23</v>
      </c>
      <c r="R134">
        <v>0.94099999999999995</v>
      </c>
      <c r="S134">
        <v>0.31</v>
      </c>
      <c r="U134">
        <v>1.1830000000000001</v>
      </c>
      <c r="V134">
        <v>0.98</v>
      </c>
      <c r="W134">
        <v>1.3180000000000001</v>
      </c>
      <c r="X134">
        <v>1.6459999999999999</v>
      </c>
      <c r="Y134">
        <v>3.944</v>
      </c>
      <c r="AK134">
        <v>6</v>
      </c>
      <c r="AL134" s="1">
        <f t="shared" si="13"/>
        <v>96.020408163265301</v>
      </c>
      <c r="AR134" s="1">
        <f t="shared" si="14"/>
        <v>125.71732199787462</v>
      </c>
    </row>
    <row r="135" spans="1:44" x14ac:dyDescent="0.25">
      <c r="A135" t="s">
        <v>65</v>
      </c>
      <c r="B135" t="s">
        <v>436</v>
      </c>
      <c r="D135" t="s">
        <v>156</v>
      </c>
      <c r="E135" t="s">
        <v>163</v>
      </c>
      <c r="F135" t="s">
        <v>240</v>
      </c>
      <c r="G135" t="s">
        <v>241</v>
      </c>
      <c r="K135">
        <v>1925</v>
      </c>
      <c r="L135" t="s">
        <v>349</v>
      </c>
      <c r="M135" s="2">
        <v>18</v>
      </c>
      <c r="R135">
        <v>0.89200000000000002</v>
      </c>
      <c r="S135">
        <v>0.315</v>
      </c>
      <c r="U135">
        <v>1.147</v>
      </c>
      <c r="V135">
        <v>0.93100000000000005</v>
      </c>
      <c r="W135">
        <v>1.22</v>
      </c>
      <c r="X135">
        <v>1.55</v>
      </c>
      <c r="Y135">
        <v>3.7009999999999996</v>
      </c>
      <c r="AK135">
        <v>6</v>
      </c>
      <c r="AL135" s="1">
        <f t="shared" si="13"/>
        <v>95.810955961331899</v>
      </c>
      <c r="AR135" s="1">
        <f t="shared" si="14"/>
        <v>128.58744394618836</v>
      </c>
    </row>
    <row r="136" spans="1:44" x14ac:dyDescent="0.25">
      <c r="A136" t="s">
        <v>65</v>
      </c>
      <c r="B136" t="s">
        <v>437</v>
      </c>
      <c r="D136" t="s">
        <v>156</v>
      </c>
      <c r="E136" t="s">
        <v>163</v>
      </c>
      <c r="F136" t="s">
        <v>240</v>
      </c>
      <c r="G136" t="s">
        <v>241</v>
      </c>
      <c r="K136">
        <v>1925</v>
      </c>
      <c r="L136" t="s">
        <v>349</v>
      </c>
      <c r="M136" s="2">
        <v>4</v>
      </c>
      <c r="R136">
        <v>0.78</v>
      </c>
      <c r="S136">
        <v>0.27700000000000002</v>
      </c>
      <c r="U136">
        <v>1.0489999999999999</v>
      </c>
      <c r="V136">
        <v>0.84299999999999997</v>
      </c>
      <c r="W136">
        <v>1.0980000000000001</v>
      </c>
      <c r="X136">
        <v>1.3640000000000001</v>
      </c>
      <c r="Y136">
        <v>3.3050000000000002</v>
      </c>
      <c r="AK136">
        <v>6</v>
      </c>
      <c r="AL136" s="1">
        <f t="shared" si="13"/>
        <v>92.52669039145907</v>
      </c>
      <c r="AR136" s="1">
        <f t="shared" si="14"/>
        <v>134.48717948717947</v>
      </c>
    </row>
    <row r="137" spans="1:44" x14ac:dyDescent="0.25">
      <c r="A137" t="s">
        <v>65</v>
      </c>
      <c r="B137" t="s">
        <v>437</v>
      </c>
      <c r="D137" t="s">
        <v>156</v>
      </c>
      <c r="E137" t="s">
        <v>163</v>
      </c>
      <c r="F137" t="s">
        <v>240</v>
      </c>
      <c r="G137" t="s">
        <v>241</v>
      </c>
      <c r="K137">
        <v>1925</v>
      </c>
      <c r="L137" t="s">
        <v>349</v>
      </c>
      <c r="M137" s="2">
        <v>4</v>
      </c>
      <c r="R137">
        <v>0.74099999999999999</v>
      </c>
      <c r="S137">
        <v>0.25900000000000001</v>
      </c>
      <c r="U137">
        <v>0.97599999999999998</v>
      </c>
      <c r="V137">
        <v>0.78</v>
      </c>
      <c r="W137">
        <v>1.0369999999999999</v>
      </c>
      <c r="X137">
        <v>1.333</v>
      </c>
      <c r="Y137">
        <v>3.15</v>
      </c>
      <c r="AK137">
        <v>6</v>
      </c>
      <c r="AL137" s="1">
        <f t="shared" si="13"/>
        <v>95</v>
      </c>
      <c r="AR137" s="1">
        <f t="shared" si="14"/>
        <v>131.71390013495278</v>
      </c>
    </row>
    <row r="138" spans="1:44" x14ac:dyDescent="0.25">
      <c r="A138" t="s">
        <v>65</v>
      </c>
      <c r="B138" t="s">
        <v>438</v>
      </c>
      <c r="D138" t="s">
        <v>156</v>
      </c>
      <c r="E138" t="s">
        <v>179</v>
      </c>
      <c r="F138" t="s">
        <v>242</v>
      </c>
      <c r="G138" t="s">
        <v>243</v>
      </c>
      <c r="K138">
        <v>1929</v>
      </c>
      <c r="L138" t="s">
        <v>351</v>
      </c>
      <c r="M138" s="2">
        <v>5</v>
      </c>
      <c r="R138">
        <v>0.85299999999999998</v>
      </c>
      <c r="S138">
        <v>0.25900000000000001</v>
      </c>
      <c r="U138">
        <v>1.0740000000000001</v>
      </c>
      <c r="V138">
        <v>0.86199999999999999</v>
      </c>
      <c r="W138">
        <v>1.0369999999999999</v>
      </c>
      <c r="X138">
        <v>1.171</v>
      </c>
      <c r="Y138">
        <v>3.0700000000000003</v>
      </c>
      <c r="AK138">
        <v>6</v>
      </c>
      <c r="AL138" s="1">
        <f t="shared" si="13"/>
        <v>98.955916473317856</v>
      </c>
      <c r="AR138" s="1">
        <f t="shared" si="14"/>
        <v>125.90855803048066</v>
      </c>
    </row>
    <row r="139" spans="1:44" x14ac:dyDescent="0.25">
      <c r="A139" t="s">
        <v>65</v>
      </c>
      <c r="B139" t="s">
        <v>438</v>
      </c>
      <c r="D139" t="s">
        <v>156</v>
      </c>
      <c r="E139" t="s">
        <v>179</v>
      </c>
      <c r="F139" t="s">
        <v>242</v>
      </c>
      <c r="G139" t="s">
        <v>243</v>
      </c>
      <c r="K139">
        <v>1929</v>
      </c>
      <c r="L139" t="s">
        <v>351</v>
      </c>
      <c r="M139" s="2">
        <v>5</v>
      </c>
      <c r="R139">
        <v>0.80400000000000005</v>
      </c>
      <c r="S139">
        <v>0.23499999999999999</v>
      </c>
      <c r="U139">
        <v>1.0369999999999999</v>
      </c>
      <c r="V139">
        <v>0.83299999999999996</v>
      </c>
      <c r="W139">
        <v>1.0369999999999999</v>
      </c>
      <c r="X139">
        <v>1.55</v>
      </c>
      <c r="Y139">
        <v>3.42</v>
      </c>
      <c r="AK139">
        <v>6</v>
      </c>
      <c r="AL139" s="1">
        <f t="shared" si="13"/>
        <v>96.518607442977199</v>
      </c>
      <c r="AR139" s="1">
        <f t="shared" si="14"/>
        <v>128.98009950248755</v>
      </c>
    </row>
    <row r="140" spans="1:44" x14ac:dyDescent="0.25">
      <c r="A140" t="s">
        <v>66</v>
      </c>
      <c r="B140" t="s">
        <v>403</v>
      </c>
      <c r="D140" t="s">
        <v>244</v>
      </c>
      <c r="E140" t="s">
        <v>245</v>
      </c>
      <c r="G140" t="s">
        <v>246</v>
      </c>
      <c r="K140">
        <v>1985</v>
      </c>
      <c r="L140" t="s">
        <v>342</v>
      </c>
      <c r="M140" s="1" t="s">
        <v>247</v>
      </c>
      <c r="R140">
        <v>0.57999999999999996</v>
      </c>
      <c r="S140">
        <v>0.21199999999999999</v>
      </c>
      <c r="T140">
        <v>0.16900000000000001</v>
      </c>
      <c r="U140">
        <v>0.92100000000000004</v>
      </c>
      <c r="V140">
        <v>0.66300000000000003</v>
      </c>
      <c r="W140">
        <v>0.89200000000000002</v>
      </c>
      <c r="X140">
        <v>1.0860000000000001</v>
      </c>
      <c r="Y140">
        <v>2.641</v>
      </c>
      <c r="Z140">
        <v>0.26800000000000002</v>
      </c>
      <c r="AA140">
        <v>0.193</v>
      </c>
      <c r="AB140">
        <v>0.33800000000000002</v>
      </c>
      <c r="AC140">
        <v>0.442</v>
      </c>
      <c r="AD140">
        <v>0.216</v>
      </c>
      <c r="AE140">
        <v>0.371</v>
      </c>
      <c r="AF140">
        <v>0.40899999999999997</v>
      </c>
      <c r="AG140">
        <v>0.21199999999999999</v>
      </c>
      <c r="AH140">
        <v>0.216</v>
      </c>
      <c r="AI140">
        <v>0.84299999999999997</v>
      </c>
      <c r="AJ140">
        <v>0.442</v>
      </c>
      <c r="AK140">
        <v>6</v>
      </c>
      <c r="AL140" s="1">
        <f t="shared" si="13"/>
        <v>87.481146304675704</v>
      </c>
      <c r="AM140" s="1">
        <f t="shared" ref="AM140:AM194" si="15">(AB140/AA140)*100</f>
        <v>175.12953367875647</v>
      </c>
      <c r="AN140" s="1">
        <f t="shared" ref="AN140:AN173" si="16">(AI140/R140)*100</f>
        <v>145.34482758620692</v>
      </c>
      <c r="AO140" s="1">
        <f t="shared" ref="AO140:AO184" si="17">(AG140/AH140)*100</f>
        <v>98.148148148148152</v>
      </c>
      <c r="AP140" s="1">
        <f t="shared" ref="AP140:AP194" si="18">(AF140/AH140)*100</f>
        <v>189.35185185185185</v>
      </c>
      <c r="AQ140" s="1">
        <f t="shared" ref="AQ140:AQ194" si="19">(AF140/AH140)*100</f>
        <v>189.35185185185185</v>
      </c>
      <c r="AR140" s="1">
        <f t="shared" si="14"/>
        <v>158.79310344827587</v>
      </c>
    </row>
    <row r="141" spans="1:44" x14ac:dyDescent="0.25">
      <c r="A141" t="s">
        <v>66</v>
      </c>
      <c r="B141" t="s">
        <v>404</v>
      </c>
      <c r="D141" t="s">
        <v>244</v>
      </c>
      <c r="E141" t="s">
        <v>245</v>
      </c>
      <c r="G141" t="s">
        <v>563</v>
      </c>
      <c r="K141">
        <v>1985</v>
      </c>
      <c r="L141" t="s">
        <v>342</v>
      </c>
      <c r="M141" s="1" t="s">
        <v>247</v>
      </c>
      <c r="O141" t="s">
        <v>248</v>
      </c>
      <c r="R141">
        <v>0.57299999999999995</v>
      </c>
      <c r="S141">
        <v>0.21199999999999999</v>
      </c>
      <c r="T141">
        <v>0.16500000000000001</v>
      </c>
      <c r="U141">
        <v>0.86199999999999999</v>
      </c>
      <c r="V141">
        <v>0.61</v>
      </c>
      <c r="W141">
        <v>0.88200000000000001</v>
      </c>
      <c r="X141">
        <v>0.93100000000000005</v>
      </c>
      <c r="Y141">
        <v>2.423</v>
      </c>
      <c r="Z141">
        <v>0.26300000000000001</v>
      </c>
      <c r="AA141">
        <v>0.188</v>
      </c>
      <c r="AB141">
        <v>0.32400000000000001</v>
      </c>
      <c r="AC141">
        <v>0.42799999999999999</v>
      </c>
      <c r="AD141">
        <v>0.216</v>
      </c>
      <c r="AE141">
        <v>0.34799999999999998</v>
      </c>
      <c r="AF141">
        <v>0.36699999999999999</v>
      </c>
      <c r="AG141">
        <v>0.21199999999999999</v>
      </c>
      <c r="AH141">
        <v>0.193</v>
      </c>
      <c r="AI141">
        <v>0.83299999999999996</v>
      </c>
      <c r="AJ141">
        <v>0.437</v>
      </c>
      <c r="AK141">
        <v>6</v>
      </c>
      <c r="AL141" s="1">
        <f t="shared" si="13"/>
        <v>93.93442622950819</v>
      </c>
      <c r="AM141" s="1">
        <f t="shared" si="15"/>
        <v>172.34042553191492</v>
      </c>
      <c r="AN141" s="1">
        <f t="shared" si="16"/>
        <v>145.37521815008728</v>
      </c>
      <c r="AO141" s="1">
        <f t="shared" si="17"/>
        <v>109.84455958549222</v>
      </c>
      <c r="AP141" s="1">
        <f t="shared" si="18"/>
        <v>190.15544041450775</v>
      </c>
      <c r="AQ141" s="1">
        <f t="shared" si="19"/>
        <v>190.15544041450775</v>
      </c>
      <c r="AR141" s="1">
        <f t="shared" si="14"/>
        <v>150.43630017452008</v>
      </c>
    </row>
    <row r="142" spans="1:44" x14ac:dyDescent="0.25">
      <c r="A142" t="s">
        <v>67</v>
      </c>
      <c r="D142" t="s">
        <v>249</v>
      </c>
      <c r="E142" t="s">
        <v>250</v>
      </c>
      <c r="G142" t="s">
        <v>616</v>
      </c>
      <c r="H142">
        <v>13.669722222222221</v>
      </c>
      <c r="I142">
        <v>123.32972222222222</v>
      </c>
      <c r="J142" t="s">
        <v>251</v>
      </c>
      <c r="K142">
        <v>2003</v>
      </c>
      <c r="L142" t="s">
        <v>352</v>
      </c>
      <c r="M142" s="2">
        <v>20</v>
      </c>
      <c r="O142" t="s">
        <v>610</v>
      </c>
      <c r="P142" t="s">
        <v>252</v>
      </c>
      <c r="R142">
        <v>0.50600000000000001</v>
      </c>
      <c r="S142">
        <v>0.21199999999999999</v>
      </c>
      <c r="U142">
        <v>0.97599999999999998</v>
      </c>
      <c r="V142">
        <v>0.60399999999999998</v>
      </c>
      <c r="W142">
        <v>0.93100000000000005</v>
      </c>
      <c r="X142">
        <v>0.96</v>
      </c>
      <c r="Y142">
        <v>2.4950000000000001</v>
      </c>
      <c r="Z142">
        <v>0.22600000000000001</v>
      </c>
      <c r="AA142">
        <v>0.21199999999999999</v>
      </c>
      <c r="AB142">
        <v>0.30099999999999999</v>
      </c>
      <c r="AC142">
        <v>0.40400000000000003</v>
      </c>
      <c r="AD142">
        <v>0.23</v>
      </c>
      <c r="AE142">
        <v>0.32900000000000001</v>
      </c>
      <c r="AF142">
        <v>0.33400000000000002</v>
      </c>
      <c r="AG142">
        <v>0.216</v>
      </c>
      <c r="AH142">
        <v>0.16</v>
      </c>
      <c r="AJ142">
        <v>0.376</v>
      </c>
      <c r="AK142">
        <v>6</v>
      </c>
      <c r="AL142" s="1">
        <f t="shared" si="13"/>
        <v>83.774834437086099</v>
      </c>
      <c r="AM142" s="1">
        <f t="shared" si="15"/>
        <v>141.98113207547169</v>
      </c>
      <c r="AO142" s="1">
        <f t="shared" si="17"/>
        <v>135</v>
      </c>
      <c r="AP142" s="1">
        <f t="shared" si="18"/>
        <v>208.75</v>
      </c>
      <c r="AQ142" s="1">
        <f t="shared" si="19"/>
        <v>208.75</v>
      </c>
      <c r="AR142" s="1">
        <f t="shared" si="14"/>
        <v>192.88537549407116</v>
      </c>
    </row>
    <row r="143" spans="1:44" x14ac:dyDescent="0.25">
      <c r="A143" t="s">
        <v>67</v>
      </c>
      <c r="D143" t="s">
        <v>98</v>
      </c>
      <c r="E143" t="s">
        <v>99</v>
      </c>
      <c r="G143" t="s">
        <v>617</v>
      </c>
      <c r="J143">
        <v>180</v>
      </c>
      <c r="K143">
        <v>1962</v>
      </c>
      <c r="L143" t="s">
        <v>349</v>
      </c>
      <c r="M143" s="1">
        <v>22</v>
      </c>
      <c r="O143" t="s">
        <v>253</v>
      </c>
      <c r="R143">
        <v>0.61</v>
      </c>
      <c r="S143">
        <v>0.23499999999999999</v>
      </c>
      <c r="U143">
        <v>1.302</v>
      </c>
      <c r="V143">
        <v>0.74099999999999999</v>
      </c>
      <c r="W143">
        <v>1.0980000000000001</v>
      </c>
      <c r="X143">
        <v>1.2869999999999999</v>
      </c>
      <c r="Y143">
        <v>3.1259999999999999</v>
      </c>
      <c r="Z143">
        <v>0.376</v>
      </c>
      <c r="AC143">
        <v>0.47</v>
      </c>
      <c r="AD143">
        <v>0.23499999999999999</v>
      </c>
      <c r="AE143">
        <v>0.41799999999999998</v>
      </c>
      <c r="AH143">
        <v>0.216</v>
      </c>
      <c r="AK143">
        <v>7</v>
      </c>
      <c r="AL143" s="1">
        <f t="shared" si="13"/>
        <v>82.321187584345481</v>
      </c>
      <c r="AR143" s="1">
        <f t="shared" si="14"/>
        <v>213.44262295081967</v>
      </c>
    </row>
    <row r="144" spans="1:44" x14ac:dyDescent="0.25">
      <c r="A144" t="s">
        <v>67</v>
      </c>
      <c r="D144" t="s">
        <v>98</v>
      </c>
      <c r="E144" t="s">
        <v>99</v>
      </c>
      <c r="G144" t="s">
        <v>617</v>
      </c>
      <c r="J144">
        <v>180</v>
      </c>
      <c r="K144">
        <v>1962</v>
      </c>
      <c r="L144" t="s">
        <v>349</v>
      </c>
      <c r="M144" s="2">
        <v>21</v>
      </c>
      <c r="R144">
        <v>0.56100000000000005</v>
      </c>
      <c r="S144">
        <v>0.216</v>
      </c>
      <c r="U144">
        <v>1.163</v>
      </c>
      <c r="V144">
        <v>0.67900000000000005</v>
      </c>
      <c r="W144">
        <v>0.98</v>
      </c>
      <c r="X144">
        <v>1.2869999999999999</v>
      </c>
      <c r="Y144">
        <v>2.9459999999999997</v>
      </c>
      <c r="Z144">
        <v>0.32</v>
      </c>
      <c r="AA144">
        <v>0.21199999999999999</v>
      </c>
      <c r="AB144">
        <v>0.33800000000000002</v>
      </c>
      <c r="AC144">
        <v>0.44700000000000001</v>
      </c>
      <c r="AD144">
        <v>0.24</v>
      </c>
      <c r="AE144">
        <v>0.36199999999999999</v>
      </c>
      <c r="AH144">
        <v>0.188</v>
      </c>
      <c r="AJ144">
        <v>0.41799999999999998</v>
      </c>
      <c r="AK144">
        <v>7</v>
      </c>
      <c r="AL144" s="1">
        <f t="shared" si="13"/>
        <v>82.62150220913108</v>
      </c>
      <c r="AM144" s="1">
        <f t="shared" si="15"/>
        <v>159.43396226415098</v>
      </c>
      <c r="AR144" s="1">
        <f t="shared" si="14"/>
        <v>207.30837789661317</v>
      </c>
    </row>
    <row r="145" spans="1:44" x14ac:dyDescent="0.25">
      <c r="A145" t="s">
        <v>67</v>
      </c>
      <c r="B145" t="s">
        <v>439</v>
      </c>
      <c r="D145" t="s">
        <v>98</v>
      </c>
      <c r="E145" t="s">
        <v>254</v>
      </c>
      <c r="F145" t="s">
        <v>255</v>
      </c>
      <c r="R145">
        <v>0.78</v>
      </c>
      <c r="S145">
        <v>0.28199999999999997</v>
      </c>
      <c r="U145">
        <v>1.5189999999999999</v>
      </c>
      <c r="V145">
        <v>0.90200000000000002</v>
      </c>
      <c r="W145">
        <v>1.4730000000000001</v>
      </c>
      <c r="X145">
        <v>1.5189999999999999</v>
      </c>
      <c r="Y145">
        <v>3.8940000000000001</v>
      </c>
      <c r="Z145">
        <v>0.44700000000000001</v>
      </c>
      <c r="AA145">
        <v>0.30599999999999999</v>
      </c>
      <c r="AB145">
        <v>0.47</v>
      </c>
      <c r="AC145">
        <v>0.59199999999999997</v>
      </c>
      <c r="AD145">
        <v>0.34799999999999998</v>
      </c>
      <c r="AE145">
        <v>0.47499999999999998</v>
      </c>
      <c r="AF145">
        <v>0.53100000000000003</v>
      </c>
      <c r="AH145">
        <v>0.27300000000000002</v>
      </c>
      <c r="AJ145">
        <v>0.5</v>
      </c>
      <c r="AK145">
        <v>6</v>
      </c>
      <c r="AL145" s="1">
        <f t="shared" si="13"/>
        <v>86.474501108647445</v>
      </c>
      <c r="AM145" s="1">
        <f t="shared" si="15"/>
        <v>153.59477124183005</v>
      </c>
      <c r="AP145" s="1">
        <f t="shared" si="18"/>
        <v>194.50549450549451</v>
      </c>
      <c r="AQ145" s="1">
        <f t="shared" si="19"/>
        <v>194.50549450549451</v>
      </c>
      <c r="AR145" s="1">
        <f t="shared" si="14"/>
        <v>194.74358974358972</v>
      </c>
    </row>
    <row r="146" spans="1:44" x14ac:dyDescent="0.25">
      <c r="A146" t="s">
        <v>67</v>
      </c>
      <c r="B146" t="s">
        <v>440</v>
      </c>
      <c r="D146" t="s">
        <v>244</v>
      </c>
      <c r="E146" t="s">
        <v>256</v>
      </c>
      <c r="G146" t="s">
        <v>618</v>
      </c>
      <c r="J146">
        <v>350</v>
      </c>
      <c r="L146" t="s">
        <v>347</v>
      </c>
      <c r="M146" s="1" t="s">
        <v>257</v>
      </c>
      <c r="O146" t="s">
        <v>258</v>
      </c>
      <c r="P146" t="s">
        <v>259</v>
      </c>
      <c r="R146">
        <v>0.624</v>
      </c>
      <c r="S146">
        <v>0.24</v>
      </c>
      <c r="T146">
        <v>0.188</v>
      </c>
      <c r="U146">
        <v>1.159</v>
      </c>
      <c r="V146">
        <v>0.73299999999999998</v>
      </c>
      <c r="W146">
        <v>1.135</v>
      </c>
      <c r="X146">
        <v>1.4730000000000001</v>
      </c>
      <c r="Y146">
        <v>3.3410000000000002</v>
      </c>
      <c r="Z146">
        <v>0.34799999999999998</v>
      </c>
      <c r="AA146">
        <v>0.22600000000000001</v>
      </c>
      <c r="AB146">
        <v>0.376</v>
      </c>
      <c r="AC146">
        <v>0.47</v>
      </c>
      <c r="AD146">
        <v>0.27300000000000002</v>
      </c>
      <c r="AE146">
        <v>0.41799999999999998</v>
      </c>
      <c r="AF146">
        <v>0.432</v>
      </c>
      <c r="AH146">
        <v>0.216</v>
      </c>
      <c r="AI146">
        <v>1.159</v>
      </c>
      <c r="AJ146">
        <v>0.44700000000000001</v>
      </c>
      <c r="AK146">
        <v>6</v>
      </c>
      <c r="AL146" s="1">
        <f t="shared" si="13"/>
        <v>85.129604365620736</v>
      </c>
      <c r="AM146" s="1">
        <f t="shared" si="15"/>
        <v>166.3716814159292</v>
      </c>
      <c r="AN146" s="1">
        <f t="shared" si="16"/>
        <v>185.7371794871795</v>
      </c>
      <c r="AP146" s="1">
        <f t="shared" si="18"/>
        <v>200</v>
      </c>
      <c r="AQ146" s="1">
        <f t="shared" si="19"/>
        <v>200</v>
      </c>
      <c r="AR146" s="1">
        <f t="shared" si="14"/>
        <v>185.7371794871795</v>
      </c>
    </row>
    <row r="147" spans="1:44" x14ac:dyDescent="0.25">
      <c r="A147" t="s">
        <v>67</v>
      </c>
      <c r="B147" t="s">
        <v>441</v>
      </c>
      <c r="D147" t="s">
        <v>244</v>
      </c>
      <c r="E147" t="s">
        <v>260</v>
      </c>
      <c r="G147" t="s">
        <v>261</v>
      </c>
      <c r="J147" t="s">
        <v>130</v>
      </c>
      <c r="K147">
        <v>1972</v>
      </c>
      <c r="L147" t="s">
        <v>343</v>
      </c>
      <c r="M147" s="1" t="s">
        <v>262</v>
      </c>
      <c r="O147" t="s">
        <v>258</v>
      </c>
      <c r="P147" t="s">
        <v>259</v>
      </c>
      <c r="R147">
        <v>0.57999999999999996</v>
      </c>
      <c r="S147">
        <v>0.249</v>
      </c>
      <c r="T147">
        <v>0.21199999999999999</v>
      </c>
      <c r="U147">
        <v>1.159</v>
      </c>
      <c r="V147">
        <v>0.71</v>
      </c>
      <c r="W147">
        <v>1.1100000000000001</v>
      </c>
      <c r="X147">
        <v>1.159</v>
      </c>
      <c r="Y147">
        <v>2.9790000000000001</v>
      </c>
      <c r="AA147">
        <v>0.23</v>
      </c>
      <c r="AB147">
        <v>0.34300000000000003</v>
      </c>
      <c r="AC147">
        <v>0.45100000000000001</v>
      </c>
      <c r="AD147">
        <v>0.25900000000000001</v>
      </c>
      <c r="AE147">
        <v>0.4</v>
      </c>
      <c r="AF147">
        <v>0.42799999999999999</v>
      </c>
      <c r="AH147">
        <v>0.216</v>
      </c>
      <c r="AI147">
        <v>1.135</v>
      </c>
      <c r="AJ147">
        <v>0.41399999999999998</v>
      </c>
      <c r="AK147">
        <v>6</v>
      </c>
      <c r="AL147" s="1">
        <f t="shared" si="13"/>
        <v>81.690140845070431</v>
      </c>
      <c r="AM147" s="1">
        <f t="shared" si="15"/>
        <v>149.13043478260869</v>
      </c>
      <c r="AN147" s="1">
        <f t="shared" si="16"/>
        <v>195.68965517241381</v>
      </c>
      <c r="AP147" s="1">
        <f t="shared" si="18"/>
        <v>198.14814814814815</v>
      </c>
      <c r="AQ147" s="1">
        <f t="shared" si="19"/>
        <v>198.14814814814815</v>
      </c>
      <c r="AR147" s="1">
        <f t="shared" si="14"/>
        <v>199.82758620689657</v>
      </c>
    </row>
    <row r="148" spans="1:44" x14ac:dyDescent="0.25">
      <c r="A148" t="s">
        <v>67</v>
      </c>
      <c r="B148" t="s">
        <v>463</v>
      </c>
      <c r="D148" t="s">
        <v>98</v>
      </c>
      <c r="E148" t="s">
        <v>254</v>
      </c>
      <c r="G148" t="s">
        <v>263</v>
      </c>
      <c r="R148">
        <v>0.73299999999999998</v>
      </c>
      <c r="S148">
        <v>0.28699999999999998</v>
      </c>
      <c r="T148">
        <v>0.23499999999999999</v>
      </c>
      <c r="U148">
        <v>1.488</v>
      </c>
      <c r="V148">
        <v>0.88200000000000001</v>
      </c>
      <c r="W148">
        <v>1.4259999999999999</v>
      </c>
      <c r="X148">
        <v>1.901</v>
      </c>
      <c r="Y148">
        <v>4.2089999999999996</v>
      </c>
      <c r="Z148">
        <v>0.4</v>
      </c>
      <c r="AA148">
        <v>0.26300000000000001</v>
      </c>
      <c r="AB148">
        <v>0.47</v>
      </c>
      <c r="AC148">
        <v>0.53100000000000003</v>
      </c>
      <c r="AD148">
        <v>0.30599999999999999</v>
      </c>
      <c r="AE148">
        <v>0.44700000000000001</v>
      </c>
      <c r="AF148">
        <v>0.47499999999999998</v>
      </c>
      <c r="AH148">
        <v>0.24399999999999999</v>
      </c>
      <c r="AI148">
        <v>1.55</v>
      </c>
      <c r="AJ148">
        <v>0.48</v>
      </c>
      <c r="AK148">
        <v>6</v>
      </c>
      <c r="AL148" s="1">
        <f t="shared" si="13"/>
        <v>83.106575963718825</v>
      </c>
      <c r="AM148" s="1">
        <f t="shared" si="15"/>
        <v>178.70722433460074</v>
      </c>
      <c r="AN148" s="1">
        <f t="shared" si="16"/>
        <v>211.45975443383355</v>
      </c>
      <c r="AP148" s="1">
        <f t="shared" si="18"/>
        <v>194.67213114754099</v>
      </c>
      <c r="AQ148" s="1">
        <f t="shared" si="19"/>
        <v>194.67213114754099</v>
      </c>
      <c r="AR148" s="1">
        <f t="shared" si="14"/>
        <v>203.0013642564802</v>
      </c>
    </row>
    <row r="149" spans="1:44" x14ac:dyDescent="0.25">
      <c r="A149" t="s">
        <v>67</v>
      </c>
      <c r="B149" t="s">
        <v>442</v>
      </c>
      <c r="D149" t="s">
        <v>98</v>
      </c>
      <c r="E149" t="s">
        <v>254</v>
      </c>
      <c r="G149" t="s">
        <v>255</v>
      </c>
      <c r="R149">
        <v>0.749</v>
      </c>
      <c r="S149">
        <v>0.28199999999999997</v>
      </c>
      <c r="U149">
        <v>1.5189999999999999</v>
      </c>
      <c r="V149">
        <v>0.89200000000000002</v>
      </c>
      <c r="W149">
        <v>1.488</v>
      </c>
      <c r="X149">
        <v>1.7250000000000001</v>
      </c>
      <c r="Y149">
        <v>4.1050000000000004</v>
      </c>
      <c r="Z149">
        <v>0.36199999999999999</v>
      </c>
      <c r="AA149">
        <v>0.29099999999999998</v>
      </c>
      <c r="AB149">
        <v>0.47</v>
      </c>
      <c r="AC149">
        <v>0.57299999999999995</v>
      </c>
      <c r="AD149">
        <v>0.32900000000000001</v>
      </c>
      <c r="AE149">
        <v>0.47499999999999998</v>
      </c>
      <c r="AF149">
        <v>0.51900000000000002</v>
      </c>
      <c r="AG149">
        <v>0.35299999999999998</v>
      </c>
      <c r="AH149">
        <v>0.25900000000000001</v>
      </c>
      <c r="AJ149">
        <v>0.48499999999999999</v>
      </c>
      <c r="AK149">
        <v>6</v>
      </c>
      <c r="AL149" s="1">
        <f t="shared" si="13"/>
        <v>83.968609865470853</v>
      </c>
      <c r="AM149" s="1">
        <f t="shared" si="15"/>
        <v>161.51202749140893</v>
      </c>
      <c r="AO149" s="1">
        <f t="shared" si="17"/>
        <v>136.29343629343629</v>
      </c>
      <c r="AP149" s="1">
        <f t="shared" si="18"/>
        <v>200.3861003861004</v>
      </c>
      <c r="AQ149" s="1">
        <f t="shared" si="19"/>
        <v>200.3861003861004</v>
      </c>
      <c r="AR149" s="1">
        <f t="shared" si="14"/>
        <v>202.803738317757</v>
      </c>
    </row>
    <row r="150" spans="1:44" x14ac:dyDescent="0.25">
      <c r="A150" t="s">
        <v>67</v>
      </c>
      <c r="B150" t="s">
        <v>443</v>
      </c>
      <c r="D150" t="s">
        <v>98</v>
      </c>
      <c r="E150" t="s">
        <v>254</v>
      </c>
      <c r="G150" t="s">
        <v>263</v>
      </c>
      <c r="R150">
        <v>0.74099999999999999</v>
      </c>
      <c r="S150">
        <v>0.28199999999999997</v>
      </c>
      <c r="U150">
        <v>1.38</v>
      </c>
      <c r="V150">
        <v>0.85299999999999998</v>
      </c>
      <c r="W150">
        <v>1.395</v>
      </c>
      <c r="X150">
        <v>1.7050000000000001</v>
      </c>
      <c r="Y150">
        <v>3.9530000000000003</v>
      </c>
      <c r="AA150">
        <v>0.27300000000000002</v>
      </c>
      <c r="AB150">
        <v>0.44700000000000001</v>
      </c>
      <c r="AC150">
        <v>0.53700000000000003</v>
      </c>
      <c r="AD150">
        <v>0.30599999999999999</v>
      </c>
      <c r="AE150">
        <v>0.437</v>
      </c>
      <c r="AF150">
        <v>0.47499999999999998</v>
      </c>
      <c r="AH150">
        <v>0.23499999999999999</v>
      </c>
      <c r="AJ150">
        <v>0.49399999999999999</v>
      </c>
      <c r="AK150">
        <v>6</v>
      </c>
      <c r="AL150" s="1">
        <f t="shared" si="13"/>
        <v>86.869871043376321</v>
      </c>
      <c r="AM150" s="1">
        <f t="shared" si="15"/>
        <v>163.73626373626374</v>
      </c>
      <c r="AP150" s="1">
        <f t="shared" si="18"/>
        <v>202.12765957446811</v>
      </c>
      <c r="AQ150" s="1">
        <f t="shared" si="19"/>
        <v>202.12765957446811</v>
      </c>
      <c r="AR150" s="1">
        <f t="shared" si="14"/>
        <v>186.23481781376518</v>
      </c>
    </row>
    <row r="151" spans="1:44" x14ac:dyDescent="0.25">
      <c r="A151" t="s">
        <v>67</v>
      </c>
      <c r="B151" t="s">
        <v>444</v>
      </c>
      <c r="D151" t="s">
        <v>98</v>
      </c>
      <c r="E151" t="s">
        <v>254</v>
      </c>
      <c r="G151" t="s">
        <v>263</v>
      </c>
      <c r="R151">
        <v>0.78400000000000003</v>
      </c>
      <c r="S151">
        <v>0.28699999999999998</v>
      </c>
      <c r="T151">
        <v>0.23</v>
      </c>
      <c r="U151">
        <v>1.4730000000000001</v>
      </c>
      <c r="V151">
        <v>0.92100000000000004</v>
      </c>
      <c r="W151">
        <v>1.5189999999999999</v>
      </c>
      <c r="X151">
        <v>2.4159999999999999</v>
      </c>
      <c r="Y151">
        <v>4.8559999999999999</v>
      </c>
      <c r="Z151">
        <v>0.4</v>
      </c>
      <c r="AA151">
        <v>0.28199999999999997</v>
      </c>
      <c r="AB151">
        <v>0.47499999999999998</v>
      </c>
      <c r="AC151">
        <v>0.56100000000000005</v>
      </c>
      <c r="AD151">
        <v>0.34300000000000003</v>
      </c>
      <c r="AE151">
        <v>0.51200000000000001</v>
      </c>
      <c r="AH151">
        <v>0.25900000000000001</v>
      </c>
      <c r="AI151">
        <v>1.5680000000000001</v>
      </c>
      <c r="AJ151">
        <v>0.5</v>
      </c>
      <c r="AK151">
        <v>6</v>
      </c>
      <c r="AL151" s="1">
        <f t="shared" si="13"/>
        <v>85.12486427795875</v>
      </c>
      <c r="AM151" s="1">
        <f t="shared" si="15"/>
        <v>168.43971631205673</v>
      </c>
      <c r="AN151" s="1">
        <f t="shared" si="16"/>
        <v>200</v>
      </c>
      <c r="AR151" s="1">
        <f t="shared" si="14"/>
        <v>187.88265306122449</v>
      </c>
    </row>
    <row r="152" spans="1:44" x14ac:dyDescent="0.25">
      <c r="A152" t="s">
        <v>67</v>
      </c>
      <c r="B152" t="s">
        <v>445</v>
      </c>
      <c r="D152" t="s">
        <v>249</v>
      </c>
      <c r="G152" t="s">
        <v>264</v>
      </c>
      <c r="J152" t="s">
        <v>265</v>
      </c>
      <c r="R152">
        <v>0.59199999999999997</v>
      </c>
      <c r="S152">
        <v>0.25900000000000001</v>
      </c>
      <c r="U152">
        <v>1.24</v>
      </c>
      <c r="V152">
        <v>0.72499999999999998</v>
      </c>
      <c r="W152">
        <v>1.159</v>
      </c>
      <c r="X152">
        <v>1.4570000000000001</v>
      </c>
      <c r="Y152">
        <v>3.3410000000000002</v>
      </c>
      <c r="Z152">
        <v>0.32900000000000001</v>
      </c>
      <c r="AA152">
        <v>0.23499999999999999</v>
      </c>
      <c r="AB152">
        <v>0.35299999999999998</v>
      </c>
      <c r="AC152">
        <v>0.48</v>
      </c>
      <c r="AD152">
        <v>0.27300000000000002</v>
      </c>
      <c r="AE152">
        <v>0.41399999999999998</v>
      </c>
      <c r="AH152">
        <v>0.21199999999999999</v>
      </c>
      <c r="AJ152">
        <v>0.42299999999999999</v>
      </c>
      <c r="AK152">
        <v>6</v>
      </c>
      <c r="AL152" s="1">
        <f t="shared" si="13"/>
        <v>81.655172413793096</v>
      </c>
      <c r="AM152" s="1">
        <f t="shared" si="15"/>
        <v>150.21276595744681</v>
      </c>
      <c r="AR152" s="1">
        <f t="shared" si="14"/>
        <v>209.45945945945948</v>
      </c>
    </row>
    <row r="153" spans="1:44" x14ac:dyDescent="0.25">
      <c r="A153" t="s">
        <v>67</v>
      </c>
      <c r="B153" t="s">
        <v>446</v>
      </c>
      <c r="D153" t="s">
        <v>249</v>
      </c>
      <c r="E153" t="s">
        <v>250</v>
      </c>
      <c r="G153" t="s">
        <v>616</v>
      </c>
      <c r="H153">
        <v>13.669722222222221</v>
      </c>
      <c r="I153">
        <v>123.32972222222222</v>
      </c>
      <c r="J153" t="s">
        <v>251</v>
      </c>
      <c r="K153">
        <v>2003</v>
      </c>
      <c r="L153" t="s">
        <v>352</v>
      </c>
      <c r="M153" s="2">
        <v>12</v>
      </c>
      <c r="O153" t="s">
        <v>610</v>
      </c>
      <c r="R153">
        <v>0.64700000000000002</v>
      </c>
      <c r="S153">
        <v>0.27700000000000002</v>
      </c>
      <c r="T153">
        <v>0.221</v>
      </c>
      <c r="U153">
        <v>1.3180000000000001</v>
      </c>
      <c r="V153">
        <v>0.78400000000000003</v>
      </c>
      <c r="W153">
        <v>1.171</v>
      </c>
      <c r="X153">
        <v>1.2869999999999999</v>
      </c>
      <c r="Y153">
        <v>3.242</v>
      </c>
      <c r="Z153">
        <v>0.32900000000000001</v>
      </c>
      <c r="AA153">
        <v>0.24399999999999999</v>
      </c>
      <c r="AB153">
        <v>0.38500000000000001</v>
      </c>
      <c r="AC153">
        <v>0.48799999999999999</v>
      </c>
      <c r="AD153">
        <v>0.28199999999999997</v>
      </c>
      <c r="AE153">
        <v>0.41399999999999998</v>
      </c>
      <c r="AF153">
        <v>0.432</v>
      </c>
      <c r="AH153">
        <v>0.21199999999999999</v>
      </c>
      <c r="AI153">
        <v>1.333</v>
      </c>
      <c r="AJ153">
        <v>0.442</v>
      </c>
      <c r="AK153">
        <v>6</v>
      </c>
      <c r="AL153" s="1">
        <f t="shared" si="13"/>
        <v>82.525510204081627</v>
      </c>
      <c r="AM153" s="1">
        <f t="shared" si="15"/>
        <v>157.78688524590166</v>
      </c>
      <c r="AN153" s="1">
        <f t="shared" si="16"/>
        <v>206.02782071097371</v>
      </c>
      <c r="AO153" s="1">
        <f t="shared" si="17"/>
        <v>0</v>
      </c>
      <c r="AP153" s="1">
        <f t="shared" si="18"/>
        <v>203.77358490566039</v>
      </c>
      <c r="AQ153" s="1">
        <f t="shared" si="19"/>
        <v>203.77358490566039</v>
      </c>
      <c r="AR153" s="1">
        <f t="shared" si="14"/>
        <v>203.70942812983</v>
      </c>
    </row>
    <row r="154" spans="1:44" x14ac:dyDescent="0.25">
      <c r="A154" t="s">
        <v>67</v>
      </c>
      <c r="B154" t="s">
        <v>446</v>
      </c>
      <c r="D154" t="s">
        <v>249</v>
      </c>
      <c r="E154" t="s">
        <v>250</v>
      </c>
      <c r="G154" t="s">
        <v>616</v>
      </c>
      <c r="H154">
        <v>13.669722222222221</v>
      </c>
      <c r="I154">
        <v>123.32972222222222</v>
      </c>
      <c r="J154" t="s">
        <v>251</v>
      </c>
      <c r="K154">
        <v>2003</v>
      </c>
      <c r="L154" t="s">
        <v>352</v>
      </c>
      <c r="M154" s="2">
        <v>12</v>
      </c>
      <c r="O154" t="s">
        <v>610</v>
      </c>
      <c r="R154">
        <v>0.64700000000000002</v>
      </c>
      <c r="S154">
        <v>0.26300000000000001</v>
      </c>
      <c r="U154">
        <v>1.3180000000000001</v>
      </c>
      <c r="V154">
        <v>0.76400000000000001</v>
      </c>
      <c r="W154">
        <v>1.24</v>
      </c>
      <c r="X154">
        <v>1.3180000000000001</v>
      </c>
      <c r="Y154">
        <v>3.3220000000000001</v>
      </c>
      <c r="Z154">
        <v>0.32900000000000001</v>
      </c>
      <c r="AC154">
        <v>0.48799999999999999</v>
      </c>
      <c r="AD154">
        <v>0.28699999999999998</v>
      </c>
      <c r="AE154">
        <v>0.42299999999999999</v>
      </c>
      <c r="AH154">
        <v>0.23</v>
      </c>
      <c r="AK154">
        <v>6</v>
      </c>
      <c r="AL154" s="1">
        <f t="shared" si="13"/>
        <v>84.685863874345543</v>
      </c>
      <c r="AR154" s="1">
        <f t="shared" si="14"/>
        <v>203.70942812983</v>
      </c>
    </row>
    <row r="155" spans="1:44" x14ac:dyDescent="0.25">
      <c r="A155" t="s">
        <v>67</v>
      </c>
      <c r="B155" t="s">
        <v>446</v>
      </c>
      <c r="D155" t="s">
        <v>249</v>
      </c>
      <c r="E155" t="s">
        <v>250</v>
      </c>
      <c r="G155" t="s">
        <v>616</v>
      </c>
      <c r="H155">
        <v>13.669722222222221</v>
      </c>
      <c r="I155">
        <v>123.32972222222222</v>
      </c>
      <c r="J155" t="s">
        <v>251</v>
      </c>
      <c r="K155">
        <v>2003</v>
      </c>
      <c r="L155" t="s">
        <v>352</v>
      </c>
      <c r="M155" s="2">
        <v>12</v>
      </c>
      <c r="O155" t="s">
        <v>610</v>
      </c>
      <c r="R155">
        <v>0.66300000000000003</v>
      </c>
      <c r="S155">
        <v>0.26800000000000002</v>
      </c>
      <c r="U155">
        <v>1.3180000000000001</v>
      </c>
      <c r="V155">
        <v>0.79400000000000004</v>
      </c>
      <c r="W155">
        <v>1.2709999999999999</v>
      </c>
      <c r="X155">
        <v>1.349</v>
      </c>
      <c r="Y155">
        <v>3.4139999999999997</v>
      </c>
      <c r="Z155">
        <v>0.33800000000000002</v>
      </c>
      <c r="AC155">
        <v>0.50600000000000001</v>
      </c>
      <c r="AD155">
        <v>0.28699999999999998</v>
      </c>
      <c r="AE155">
        <v>0.437</v>
      </c>
      <c r="AH155">
        <v>0.23499999999999999</v>
      </c>
      <c r="AK155">
        <v>6</v>
      </c>
      <c r="AL155" s="1">
        <f t="shared" si="13"/>
        <v>83.501259445843829</v>
      </c>
      <c r="AR155" s="1">
        <f t="shared" si="14"/>
        <v>198.79336349924586</v>
      </c>
    </row>
    <row r="156" spans="1:44" x14ac:dyDescent="0.25">
      <c r="A156" t="s">
        <v>67</v>
      </c>
      <c r="B156" t="s">
        <v>409</v>
      </c>
      <c r="D156" t="s">
        <v>249</v>
      </c>
      <c r="E156" t="s">
        <v>250</v>
      </c>
      <c r="G156" t="s">
        <v>616</v>
      </c>
      <c r="H156">
        <v>13.669722222222221</v>
      </c>
      <c r="I156">
        <v>123.32972222222222</v>
      </c>
      <c r="J156" t="s">
        <v>251</v>
      </c>
      <c r="K156">
        <v>2003</v>
      </c>
      <c r="L156" t="s">
        <v>352</v>
      </c>
      <c r="M156" s="2">
        <v>20</v>
      </c>
      <c r="O156" t="s">
        <v>610</v>
      </c>
      <c r="P156" t="s">
        <v>252</v>
      </c>
      <c r="R156">
        <v>0.51900000000000002</v>
      </c>
      <c r="S156">
        <v>0.21199999999999999</v>
      </c>
      <c r="U156">
        <v>1.0129999999999999</v>
      </c>
      <c r="V156">
        <v>0.61</v>
      </c>
      <c r="W156">
        <v>0.96</v>
      </c>
      <c r="X156">
        <v>1.1830000000000001</v>
      </c>
      <c r="Y156">
        <v>2.7530000000000001</v>
      </c>
      <c r="Z156">
        <v>0.27700000000000002</v>
      </c>
      <c r="AC156">
        <v>0.39500000000000002</v>
      </c>
      <c r="AD156">
        <v>0.20200000000000001</v>
      </c>
      <c r="AE156">
        <v>0.32900000000000001</v>
      </c>
      <c r="AH156">
        <v>0.14599999999999999</v>
      </c>
      <c r="AK156">
        <v>6</v>
      </c>
      <c r="AL156" s="1">
        <f t="shared" si="13"/>
        <v>85.081967213114766</v>
      </c>
      <c r="AR156" s="1">
        <f t="shared" si="14"/>
        <v>195.18304431599228</v>
      </c>
    </row>
    <row r="157" spans="1:44" x14ac:dyDescent="0.25">
      <c r="A157" t="s">
        <v>67</v>
      </c>
      <c r="B157" t="s">
        <v>410</v>
      </c>
      <c r="D157" t="s">
        <v>249</v>
      </c>
      <c r="E157" t="s">
        <v>250</v>
      </c>
      <c r="G157" t="s">
        <v>616</v>
      </c>
      <c r="H157">
        <v>13.669722222222221</v>
      </c>
      <c r="I157">
        <v>123.32972222222222</v>
      </c>
      <c r="J157" t="s">
        <v>251</v>
      </c>
      <c r="K157">
        <v>2003</v>
      </c>
      <c r="L157" t="s">
        <v>352</v>
      </c>
      <c r="M157" s="2">
        <v>12</v>
      </c>
      <c r="O157" t="s">
        <v>610</v>
      </c>
      <c r="R157">
        <v>0.5</v>
      </c>
      <c r="S157">
        <v>0.24399999999999999</v>
      </c>
      <c r="U157">
        <v>0.98799999999999999</v>
      </c>
      <c r="V157">
        <v>0.58599999999999997</v>
      </c>
      <c r="W157">
        <v>0.94099999999999995</v>
      </c>
      <c r="X157">
        <v>0.91100000000000003</v>
      </c>
      <c r="Y157">
        <v>2.4379999999999997</v>
      </c>
      <c r="Z157">
        <v>0.25900000000000001</v>
      </c>
      <c r="AC157">
        <v>0.38500000000000001</v>
      </c>
      <c r="AD157">
        <v>0.188</v>
      </c>
      <c r="AE157">
        <v>0.31</v>
      </c>
      <c r="AH157">
        <v>0.16</v>
      </c>
      <c r="AK157">
        <v>6</v>
      </c>
      <c r="AL157" s="1">
        <f t="shared" si="13"/>
        <v>85.324232081911262</v>
      </c>
      <c r="AR157" s="1">
        <f t="shared" si="14"/>
        <v>197.6</v>
      </c>
    </row>
    <row r="158" spans="1:44" x14ac:dyDescent="0.25">
      <c r="A158" t="s">
        <v>67</v>
      </c>
      <c r="B158" t="s">
        <v>447</v>
      </c>
      <c r="D158" t="s">
        <v>249</v>
      </c>
      <c r="E158" t="s">
        <v>250</v>
      </c>
      <c r="G158" t="s">
        <v>616</v>
      </c>
      <c r="H158">
        <v>13.669722222222221</v>
      </c>
      <c r="I158">
        <v>123.32972222222222</v>
      </c>
      <c r="J158" t="s">
        <v>251</v>
      </c>
      <c r="K158">
        <v>2003</v>
      </c>
      <c r="L158" t="s">
        <v>352</v>
      </c>
      <c r="M158" s="2">
        <v>20</v>
      </c>
      <c r="O158" t="s">
        <v>610</v>
      </c>
      <c r="P158" t="s">
        <v>252</v>
      </c>
      <c r="R158">
        <v>0.59799999999999998</v>
      </c>
      <c r="S158">
        <v>0.221</v>
      </c>
      <c r="U158">
        <v>1.196</v>
      </c>
      <c r="V158">
        <v>0.73299999999999998</v>
      </c>
      <c r="W158">
        <v>1.135</v>
      </c>
      <c r="X158">
        <v>1.208</v>
      </c>
      <c r="Y158">
        <v>3.0759999999999996</v>
      </c>
      <c r="AC158">
        <v>0.47499999999999998</v>
      </c>
      <c r="AD158">
        <v>0.24399999999999999</v>
      </c>
      <c r="AE158">
        <v>0.4</v>
      </c>
      <c r="AH158">
        <v>0.20699999999999999</v>
      </c>
      <c r="AK158">
        <v>6</v>
      </c>
      <c r="AL158" s="1">
        <f t="shared" si="13"/>
        <v>81.582537517053197</v>
      </c>
      <c r="AR158" s="1">
        <f t="shared" si="14"/>
        <v>200</v>
      </c>
    </row>
    <row r="159" spans="1:44" x14ac:dyDescent="0.25">
      <c r="A159" t="s">
        <v>67</v>
      </c>
      <c r="B159" t="s">
        <v>411</v>
      </c>
      <c r="D159" t="s">
        <v>249</v>
      </c>
      <c r="E159" t="s">
        <v>250</v>
      </c>
      <c r="G159" t="s">
        <v>616</v>
      </c>
      <c r="H159">
        <v>13.669722222222221</v>
      </c>
      <c r="I159">
        <v>123.32972222222222</v>
      </c>
      <c r="J159" t="s">
        <v>251</v>
      </c>
      <c r="K159">
        <v>2003</v>
      </c>
      <c r="L159" t="s">
        <v>352</v>
      </c>
      <c r="M159" s="2">
        <v>20</v>
      </c>
      <c r="O159" t="s">
        <v>610</v>
      </c>
      <c r="P159" t="s">
        <v>252</v>
      </c>
      <c r="S159">
        <v>0.21199999999999999</v>
      </c>
      <c r="U159">
        <v>1.0129999999999999</v>
      </c>
      <c r="V159">
        <v>0.60399999999999998</v>
      </c>
      <c r="W159">
        <v>0.93100000000000005</v>
      </c>
      <c r="X159">
        <v>1.1220000000000001</v>
      </c>
      <c r="Y159">
        <v>2.657</v>
      </c>
      <c r="AC159">
        <v>0.38500000000000001</v>
      </c>
      <c r="AD159">
        <v>0.221</v>
      </c>
      <c r="AE159">
        <v>0.32900000000000001</v>
      </c>
      <c r="AH159">
        <v>0.16</v>
      </c>
      <c r="AK159">
        <v>6</v>
      </c>
      <c r="AL159" s="1">
        <f t="shared" si="13"/>
        <v>0</v>
      </c>
    </row>
    <row r="160" spans="1:44" x14ac:dyDescent="0.25">
      <c r="A160" t="s">
        <v>67</v>
      </c>
      <c r="D160" t="s">
        <v>98</v>
      </c>
      <c r="E160" t="s">
        <v>266</v>
      </c>
      <c r="G160" t="s">
        <v>268</v>
      </c>
      <c r="J160">
        <v>1640</v>
      </c>
      <c r="K160">
        <v>1981</v>
      </c>
      <c r="L160" t="s">
        <v>352</v>
      </c>
      <c r="M160" s="2">
        <v>31</v>
      </c>
      <c r="O160" t="s">
        <v>269</v>
      </c>
      <c r="R160">
        <v>0.71799999999999997</v>
      </c>
      <c r="S160">
        <v>0.25900000000000001</v>
      </c>
      <c r="T160">
        <v>0.221</v>
      </c>
      <c r="U160">
        <v>1.4730000000000001</v>
      </c>
      <c r="V160">
        <v>0.86199999999999999</v>
      </c>
      <c r="W160">
        <v>1.38</v>
      </c>
      <c r="X160">
        <v>1.302</v>
      </c>
      <c r="Y160">
        <v>3.544</v>
      </c>
      <c r="Z160">
        <v>0.39500000000000002</v>
      </c>
      <c r="AA160">
        <v>0.27300000000000002</v>
      </c>
      <c r="AB160">
        <v>0.45600000000000002</v>
      </c>
      <c r="AC160">
        <v>0.47499999999999998</v>
      </c>
      <c r="AD160">
        <v>0.27700000000000002</v>
      </c>
      <c r="AE160">
        <v>0.47</v>
      </c>
      <c r="AF160">
        <v>0.47</v>
      </c>
      <c r="AH160">
        <v>0.22600000000000001</v>
      </c>
      <c r="AI160">
        <v>1.5189999999999999</v>
      </c>
      <c r="AJ160">
        <v>0.48</v>
      </c>
      <c r="AK160">
        <v>6</v>
      </c>
      <c r="AL160" s="1">
        <f t="shared" si="13"/>
        <v>83.294663573085842</v>
      </c>
      <c r="AM160" s="1">
        <f t="shared" si="15"/>
        <v>167.03296703296701</v>
      </c>
      <c r="AN160" s="1">
        <f t="shared" si="16"/>
        <v>211.55988857938718</v>
      </c>
      <c r="AP160" s="1">
        <f t="shared" si="18"/>
        <v>207.9646017699115</v>
      </c>
      <c r="AQ160" s="1">
        <f t="shared" si="19"/>
        <v>207.9646017699115</v>
      </c>
      <c r="AR160" s="1">
        <f t="shared" si="14"/>
        <v>205.15320334261838</v>
      </c>
    </row>
    <row r="161" spans="1:44" x14ac:dyDescent="0.25">
      <c r="A161" t="s">
        <v>67</v>
      </c>
      <c r="B161" t="s">
        <v>464</v>
      </c>
      <c r="D161" t="s">
        <v>249</v>
      </c>
      <c r="E161" t="s">
        <v>270</v>
      </c>
      <c r="F161" t="s">
        <v>271</v>
      </c>
      <c r="G161" t="s">
        <v>272</v>
      </c>
      <c r="R161">
        <v>0.67100000000000004</v>
      </c>
      <c r="S161">
        <v>0.28199999999999997</v>
      </c>
      <c r="T161">
        <v>0.22600000000000001</v>
      </c>
      <c r="U161">
        <v>1.411</v>
      </c>
      <c r="V161">
        <v>0.78</v>
      </c>
      <c r="W161">
        <v>1.256</v>
      </c>
      <c r="X161">
        <v>1.488</v>
      </c>
      <c r="Y161">
        <v>3.524</v>
      </c>
      <c r="Z161">
        <v>0.34799999999999998</v>
      </c>
      <c r="AA161">
        <v>0.249</v>
      </c>
      <c r="AB161">
        <v>0.4</v>
      </c>
      <c r="AC161">
        <v>0.53100000000000003</v>
      </c>
      <c r="AD161">
        <v>0.30599999999999999</v>
      </c>
      <c r="AE161">
        <v>0.44700000000000001</v>
      </c>
      <c r="AF161">
        <v>0.46100000000000002</v>
      </c>
      <c r="AG161">
        <v>0.32900000000000001</v>
      </c>
      <c r="AH161">
        <v>0.23499999999999999</v>
      </c>
      <c r="AI161">
        <v>1.411</v>
      </c>
      <c r="AJ161">
        <v>0.47</v>
      </c>
      <c r="AK161">
        <v>6</v>
      </c>
      <c r="AL161" s="1">
        <f t="shared" si="13"/>
        <v>86.025641025641036</v>
      </c>
      <c r="AM161" s="1">
        <f t="shared" si="15"/>
        <v>160.64257028112451</v>
      </c>
      <c r="AN161" s="1">
        <f t="shared" si="16"/>
        <v>210.28315946348735</v>
      </c>
      <c r="AO161" s="1">
        <f t="shared" si="17"/>
        <v>140</v>
      </c>
      <c r="AP161" s="1">
        <f t="shared" si="18"/>
        <v>196.17021276595747</v>
      </c>
      <c r="AQ161" s="1">
        <f t="shared" si="19"/>
        <v>196.17021276595747</v>
      </c>
      <c r="AR161" s="1">
        <f t="shared" si="14"/>
        <v>210.28315946348735</v>
      </c>
    </row>
    <row r="162" spans="1:44" x14ac:dyDescent="0.25">
      <c r="A162" t="s">
        <v>67</v>
      </c>
      <c r="B162" t="s">
        <v>464</v>
      </c>
      <c r="D162" t="s">
        <v>249</v>
      </c>
      <c r="E162" t="s">
        <v>270</v>
      </c>
      <c r="F162" t="s">
        <v>271</v>
      </c>
      <c r="G162" t="s">
        <v>272</v>
      </c>
      <c r="R162">
        <v>0.67900000000000005</v>
      </c>
      <c r="S162">
        <v>0.26300000000000001</v>
      </c>
      <c r="U162">
        <v>1.3180000000000001</v>
      </c>
      <c r="V162">
        <v>0.78</v>
      </c>
      <c r="W162">
        <v>1.22</v>
      </c>
      <c r="X162">
        <v>1.55</v>
      </c>
      <c r="Y162">
        <v>3.55</v>
      </c>
      <c r="Z162">
        <v>0.32900000000000001</v>
      </c>
      <c r="AC162">
        <v>0.51200000000000001</v>
      </c>
      <c r="AD162">
        <v>0.30099999999999999</v>
      </c>
      <c r="AE162">
        <v>0.44700000000000001</v>
      </c>
      <c r="AH162">
        <v>0.254</v>
      </c>
      <c r="AK162">
        <v>7</v>
      </c>
      <c r="AL162" s="1">
        <f t="shared" si="13"/>
        <v>87.051282051282058</v>
      </c>
      <c r="AR162" s="1">
        <f t="shared" si="14"/>
        <v>194.10898379970544</v>
      </c>
    </row>
    <row r="163" spans="1:44" x14ac:dyDescent="0.25">
      <c r="A163" t="s">
        <v>67</v>
      </c>
      <c r="B163" t="s">
        <v>448</v>
      </c>
      <c r="D163" t="s">
        <v>249</v>
      </c>
      <c r="E163" t="s">
        <v>250</v>
      </c>
      <c r="G163" t="s">
        <v>616</v>
      </c>
      <c r="H163">
        <v>13.669722222222221</v>
      </c>
      <c r="I163">
        <v>123.32972222222222</v>
      </c>
      <c r="J163" t="s">
        <v>251</v>
      </c>
      <c r="K163">
        <v>2003</v>
      </c>
      <c r="L163" t="s">
        <v>352</v>
      </c>
      <c r="M163" s="2">
        <v>12</v>
      </c>
      <c r="O163" t="s">
        <v>610</v>
      </c>
      <c r="R163">
        <v>0.60399999999999998</v>
      </c>
      <c r="S163">
        <v>0.25900000000000001</v>
      </c>
      <c r="T163">
        <v>0.216</v>
      </c>
      <c r="U163">
        <v>1.22</v>
      </c>
      <c r="V163">
        <v>0.74099999999999999</v>
      </c>
      <c r="W163">
        <v>1.159</v>
      </c>
      <c r="X163">
        <v>1.0980000000000001</v>
      </c>
      <c r="Y163">
        <v>2.9980000000000002</v>
      </c>
      <c r="Z163">
        <v>0.30099999999999999</v>
      </c>
      <c r="AA163">
        <v>0.23499999999999999</v>
      </c>
      <c r="AB163">
        <v>0.35299999999999998</v>
      </c>
      <c r="AC163">
        <v>0.47499999999999998</v>
      </c>
      <c r="AD163">
        <v>0.26300000000000001</v>
      </c>
      <c r="AE163">
        <v>0.4</v>
      </c>
      <c r="AF163">
        <v>0.437</v>
      </c>
      <c r="AG163">
        <v>0.28199999999999997</v>
      </c>
      <c r="AH163">
        <v>0.21199999999999999</v>
      </c>
      <c r="AI163">
        <v>1.24</v>
      </c>
      <c r="AJ163">
        <v>0.42799999999999999</v>
      </c>
      <c r="AK163">
        <v>6</v>
      </c>
      <c r="AL163" s="1">
        <f t="shared" si="13"/>
        <v>81.511470985155199</v>
      </c>
      <c r="AM163" s="1">
        <f t="shared" si="15"/>
        <v>150.21276595744681</v>
      </c>
      <c r="AN163" s="1">
        <f t="shared" si="16"/>
        <v>205.29801324503313</v>
      </c>
      <c r="AO163" s="1">
        <f t="shared" si="17"/>
        <v>133.01886792452828</v>
      </c>
      <c r="AP163" s="1">
        <f t="shared" si="18"/>
        <v>206.13207547169813</v>
      </c>
      <c r="AQ163" s="1">
        <f t="shared" si="19"/>
        <v>206.13207547169813</v>
      </c>
      <c r="AR163" s="1">
        <f t="shared" si="14"/>
        <v>201.98675496688742</v>
      </c>
    </row>
    <row r="164" spans="1:44" x14ac:dyDescent="0.25">
      <c r="A164" t="s">
        <v>67</v>
      </c>
      <c r="D164" t="s">
        <v>98</v>
      </c>
      <c r="E164" t="s">
        <v>266</v>
      </c>
      <c r="F164" t="s">
        <v>267</v>
      </c>
      <c r="J164">
        <v>1500</v>
      </c>
      <c r="K164">
        <v>2000</v>
      </c>
      <c r="L164" t="s">
        <v>344</v>
      </c>
      <c r="M164" s="2">
        <v>25</v>
      </c>
      <c r="R164">
        <v>0.70199999999999996</v>
      </c>
      <c r="S164">
        <v>0.24399999999999999</v>
      </c>
      <c r="U164">
        <v>1.3640000000000001</v>
      </c>
      <c r="V164">
        <v>0.83299999999999996</v>
      </c>
      <c r="W164">
        <v>1.333</v>
      </c>
      <c r="X164">
        <v>1.196</v>
      </c>
      <c r="Y164">
        <v>3.3620000000000001</v>
      </c>
      <c r="Z164">
        <v>0.36699999999999999</v>
      </c>
      <c r="AC164">
        <v>0.50600000000000001</v>
      </c>
      <c r="AD164">
        <v>0.28199999999999997</v>
      </c>
      <c r="AE164">
        <v>0.437</v>
      </c>
      <c r="AH164">
        <v>0.216</v>
      </c>
      <c r="AK164">
        <v>6</v>
      </c>
      <c r="AL164" s="1">
        <f t="shared" si="13"/>
        <v>84.27370948379351</v>
      </c>
      <c r="AR164" s="1">
        <f t="shared" si="14"/>
        <v>194.30199430199434</v>
      </c>
    </row>
    <row r="165" spans="1:44" x14ac:dyDescent="0.25">
      <c r="A165" t="s">
        <v>67</v>
      </c>
      <c r="D165" t="s">
        <v>98</v>
      </c>
      <c r="E165" t="s">
        <v>266</v>
      </c>
      <c r="F165" t="s">
        <v>267</v>
      </c>
      <c r="G165" t="s">
        <v>564</v>
      </c>
      <c r="J165">
        <v>1500</v>
      </c>
      <c r="K165">
        <v>2000</v>
      </c>
      <c r="L165" t="s">
        <v>344</v>
      </c>
      <c r="M165" s="2">
        <v>25</v>
      </c>
      <c r="R165">
        <v>0.70199999999999996</v>
      </c>
      <c r="S165">
        <v>0.25900000000000001</v>
      </c>
      <c r="U165">
        <v>1.411</v>
      </c>
      <c r="V165">
        <v>0.83299999999999996</v>
      </c>
      <c r="W165">
        <v>1.22</v>
      </c>
      <c r="X165">
        <v>1.2709999999999999</v>
      </c>
      <c r="Y165">
        <v>3.3239999999999998</v>
      </c>
      <c r="Z165">
        <v>0.36199999999999999</v>
      </c>
      <c r="AC165">
        <v>0.51900000000000002</v>
      </c>
      <c r="AD165">
        <v>0.29099999999999998</v>
      </c>
      <c r="AE165">
        <v>0.45600000000000002</v>
      </c>
      <c r="AH165">
        <v>0.23</v>
      </c>
      <c r="AK165">
        <v>6</v>
      </c>
      <c r="AL165" s="1">
        <f t="shared" si="13"/>
        <v>84.27370948379351</v>
      </c>
      <c r="AR165" s="1">
        <f t="shared" si="14"/>
        <v>200.99715099715101</v>
      </c>
    </row>
    <row r="166" spans="1:44" x14ac:dyDescent="0.25">
      <c r="A166" t="s">
        <v>590</v>
      </c>
      <c r="D166" t="s">
        <v>591</v>
      </c>
      <c r="E166" t="s">
        <v>592</v>
      </c>
      <c r="F166" t="s">
        <v>593</v>
      </c>
      <c r="G166" t="s">
        <v>594</v>
      </c>
      <c r="H166">
        <v>-7.7333333333333298</v>
      </c>
      <c r="I166">
        <v>146.5</v>
      </c>
      <c r="J166">
        <v>120</v>
      </c>
      <c r="K166">
        <v>1999</v>
      </c>
      <c r="L166" t="s">
        <v>595</v>
      </c>
      <c r="M166">
        <v>24</v>
      </c>
      <c r="N166" t="s">
        <v>597</v>
      </c>
      <c r="R166">
        <v>0.503</v>
      </c>
      <c r="S166">
        <v>0.57599999999999996</v>
      </c>
      <c r="U166">
        <v>0.151</v>
      </c>
      <c r="V166">
        <v>0.67700000000000005</v>
      </c>
      <c r="W166">
        <v>0.83199999999999996</v>
      </c>
      <c r="X166">
        <v>0.97599999999999998</v>
      </c>
      <c r="Y166">
        <f>S166+W166+X166</f>
        <v>2.3839999999999999</v>
      </c>
      <c r="AK166">
        <v>5</v>
      </c>
      <c r="AL166" s="1">
        <f t="shared" si="13"/>
        <v>74.298375184638104</v>
      </c>
      <c r="AR166" s="1">
        <f t="shared" si="14"/>
        <v>30.019880715705767</v>
      </c>
    </row>
    <row r="167" spans="1:44" x14ac:dyDescent="0.25">
      <c r="A167" t="s">
        <v>590</v>
      </c>
      <c r="D167" t="s">
        <v>591</v>
      </c>
      <c r="E167" t="s">
        <v>592</v>
      </c>
      <c r="F167" t="s">
        <v>593</v>
      </c>
      <c r="G167" t="s">
        <v>594</v>
      </c>
      <c r="H167">
        <v>-7.7333333333333298</v>
      </c>
      <c r="I167">
        <v>146.5</v>
      </c>
      <c r="J167">
        <v>120</v>
      </c>
      <c r="K167">
        <v>1999</v>
      </c>
      <c r="L167" t="s">
        <v>595</v>
      </c>
      <c r="M167">
        <v>24</v>
      </c>
      <c r="N167" t="s">
        <v>597</v>
      </c>
      <c r="R167">
        <v>0.51500000000000001</v>
      </c>
      <c r="S167">
        <v>0.58399999999999996</v>
      </c>
      <c r="U167">
        <v>0.16600000000000001</v>
      </c>
      <c r="V167">
        <v>0.68500000000000005</v>
      </c>
      <c r="W167">
        <v>0.873</v>
      </c>
      <c r="X167">
        <v>0.996</v>
      </c>
      <c r="Y167">
        <f>S167+W167+X167</f>
        <v>2.4529999999999998</v>
      </c>
      <c r="AK167">
        <v>5</v>
      </c>
      <c r="AL167" s="1">
        <f t="shared" si="13"/>
        <v>75.18248175182481</v>
      </c>
      <c r="AR167" s="1">
        <f t="shared" si="14"/>
        <v>32.233009708737868</v>
      </c>
    </row>
    <row r="168" spans="1:44" x14ac:dyDescent="0.25">
      <c r="A168" t="s">
        <v>68</v>
      </c>
      <c r="B168" t="s">
        <v>525</v>
      </c>
      <c r="D168" t="s">
        <v>110</v>
      </c>
      <c r="E168" t="s">
        <v>123</v>
      </c>
      <c r="F168" t="s">
        <v>274</v>
      </c>
      <c r="G168" t="s">
        <v>275</v>
      </c>
      <c r="H168">
        <v>27.715</v>
      </c>
      <c r="I168">
        <v>98.564999999999998</v>
      </c>
      <c r="J168">
        <v>2000</v>
      </c>
      <c r="K168">
        <v>2000</v>
      </c>
      <c r="L168" t="s">
        <v>347</v>
      </c>
      <c r="M168" s="1" t="s">
        <v>276</v>
      </c>
      <c r="R168">
        <v>0.67100000000000004</v>
      </c>
      <c r="S168">
        <v>0.183</v>
      </c>
      <c r="T168">
        <v>0.15</v>
      </c>
      <c r="U168">
        <v>0.84299999999999997</v>
      </c>
      <c r="V168">
        <v>0.70199999999999996</v>
      </c>
      <c r="W168">
        <v>0.94099999999999995</v>
      </c>
      <c r="X168">
        <v>1.3640000000000001</v>
      </c>
      <c r="Y168">
        <v>3.0069999999999997</v>
      </c>
      <c r="Z168">
        <v>0.28699999999999998</v>
      </c>
      <c r="AA168">
        <v>0.27700000000000002</v>
      </c>
      <c r="AB168">
        <v>0.35299999999999998</v>
      </c>
      <c r="AC168">
        <v>0.442</v>
      </c>
      <c r="AD168">
        <v>0.23499999999999999</v>
      </c>
      <c r="AE168">
        <v>0.38500000000000001</v>
      </c>
      <c r="AF168">
        <v>0.29099999999999998</v>
      </c>
      <c r="AG168">
        <v>0.30599999999999999</v>
      </c>
      <c r="AH168">
        <v>0.24399999999999999</v>
      </c>
      <c r="AI168">
        <v>0.82299999999999995</v>
      </c>
      <c r="AJ168">
        <v>0.47</v>
      </c>
      <c r="AK168">
        <v>6</v>
      </c>
      <c r="AL168" s="1">
        <f t="shared" si="13"/>
        <v>95.584045584045597</v>
      </c>
      <c r="AM168" s="1">
        <f t="shared" si="15"/>
        <v>127.43682310469313</v>
      </c>
      <c r="AN168" s="1">
        <f t="shared" si="16"/>
        <v>122.65275707898657</v>
      </c>
      <c r="AO168" s="1">
        <f t="shared" si="17"/>
        <v>125.40983606557377</v>
      </c>
      <c r="AP168" s="1">
        <f t="shared" si="18"/>
        <v>119.26229508196722</v>
      </c>
      <c r="AQ168" s="1">
        <f t="shared" si="19"/>
        <v>119.26229508196722</v>
      </c>
      <c r="AR168" s="1">
        <f t="shared" si="14"/>
        <v>125.63338301043218</v>
      </c>
    </row>
    <row r="169" spans="1:44" x14ac:dyDescent="0.25">
      <c r="A169" t="s">
        <v>68</v>
      </c>
      <c r="B169" t="s">
        <v>526</v>
      </c>
      <c r="D169" t="s">
        <v>110</v>
      </c>
      <c r="E169" t="s">
        <v>123</v>
      </c>
      <c r="F169" t="s">
        <v>274</v>
      </c>
      <c r="G169" t="s">
        <v>275</v>
      </c>
      <c r="H169">
        <v>27.715</v>
      </c>
      <c r="I169">
        <v>98.564999999999998</v>
      </c>
      <c r="J169">
        <v>2000</v>
      </c>
      <c r="K169">
        <v>2000</v>
      </c>
      <c r="L169" t="s">
        <v>347</v>
      </c>
      <c r="M169" s="1" t="s">
        <v>276</v>
      </c>
      <c r="R169">
        <v>0.70199999999999996</v>
      </c>
      <c r="S169">
        <v>0.188</v>
      </c>
      <c r="T169">
        <v>0.16</v>
      </c>
      <c r="U169">
        <v>0.872</v>
      </c>
      <c r="V169">
        <v>0.749</v>
      </c>
      <c r="W169">
        <v>1</v>
      </c>
      <c r="X169">
        <v>1.0980000000000001</v>
      </c>
      <c r="Y169">
        <v>2.8470000000000004</v>
      </c>
      <c r="Z169">
        <v>0.30599999999999999</v>
      </c>
      <c r="AA169">
        <v>0.28199999999999997</v>
      </c>
      <c r="AB169">
        <v>0.38500000000000001</v>
      </c>
      <c r="AC169">
        <v>0.47</v>
      </c>
      <c r="AD169">
        <v>0.26300000000000001</v>
      </c>
      <c r="AE169">
        <v>0.41799999999999998</v>
      </c>
      <c r="AF169">
        <v>0.30099999999999999</v>
      </c>
      <c r="AG169">
        <v>0.30599999999999999</v>
      </c>
      <c r="AH169">
        <v>0.249</v>
      </c>
      <c r="AI169">
        <v>0.89200000000000002</v>
      </c>
      <c r="AJ169">
        <v>0.48499999999999999</v>
      </c>
      <c r="AK169">
        <v>6</v>
      </c>
      <c r="AL169" s="1">
        <f t="shared" si="13"/>
        <v>93.724966622162881</v>
      </c>
      <c r="AM169" s="1">
        <f t="shared" si="15"/>
        <v>136.52482269503548</v>
      </c>
      <c r="AN169" s="1">
        <f t="shared" si="16"/>
        <v>127.06552706552708</v>
      </c>
      <c r="AO169" s="1">
        <f t="shared" si="17"/>
        <v>122.89156626506023</v>
      </c>
      <c r="AP169" s="1">
        <f t="shared" si="18"/>
        <v>120.88353413654617</v>
      </c>
      <c r="AQ169" s="1">
        <f t="shared" si="19"/>
        <v>120.88353413654617</v>
      </c>
      <c r="AR169" s="1">
        <f t="shared" si="14"/>
        <v>124.21652421652422</v>
      </c>
    </row>
    <row r="170" spans="1:44" x14ac:dyDescent="0.25">
      <c r="A170" t="s">
        <v>68</v>
      </c>
      <c r="B170" t="s">
        <v>527</v>
      </c>
      <c r="D170" t="s">
        <v>110</v>
      </c>
      <c r="E170" t="s">
        <v>123</v>
      </c>
      <c r="F170" t="s">
        <v>274</v>
      </c>
      <c r="G170" t="s">
        <v>275</v>
      </c>
      <c r="H170">
        <v>27.715</v>
      </c>
      <c r="I170">
        <v>98.564999999999998</v>
      </c>
      <c r="J170">
        <v>2000</v>
      </c>
      <c r="K170">
        <v>2000</v>
      </c>
      <c r="L170" t="s">
        <v>347</v>
      </c>
      <c r="M170" s="1" t="s">
        <v>276</v>
      </c>
      <c r="R170">
        <v>0.70199999999999996</v>
      </c>
      <c r="S170">
        <v>0.188</v>
      </c>
      <c r="T170">
        <v>0.155</v>
      </c>
      <c r="U170">
        <v>0.872</v>
      </c>
      <c r="V170">
        <v>0.76400000000000001</v>
      </c>
      <c r="W170">
        <v>0.91100000000000003</v>
      </c>
      <c r="X170">
        <v>1.6459999999999999</v>
      </c>
      <c r="Y170">
        <v>3.3209999999999997</v>
      </c>
      <c r="AA170">
        <v>0.25900000000000001</v>
      </c>
      <c r="AB170">
        <v>0.38100000000000001</v>
      </c>
      <c r="AC170">
        <v>0.47</v>
      </c>
      <c r="AD170">
        <v>0.27700000000000002</v>
      </c>
      <c r="AF170">
        <v>0.31</v>
      </c>
      <c r="AH170">
        <v>0.25900000000000001</v>
      </c>
      <c r="AI170">
        <v>0.872</v>
      </c>
      <c r="AJ170">
        <v>0.495</v>
      </c>
      <c r="AK170">
        <v>6</v>
      </c>
      <c r="AL170" s="1">
        <f t="shared" si="13"/>
        <v>91.884816753926685</v>
      </c>
      <c r="AM170" s="1">
        <f t="shared" si="15"/>
        <v>147.10424710424709</v>
      </c>
      <c r="AN170" s="1">
        <f t="shared" si="16"/>
        <v>124.21652421652422</v>
      </c>
      <c r="AP170" s="1">
        <f t="shared" si="18"/>
        <v>119.6911196911197</v>
      </c>
      <c r="AQ170" s="1">
        <f t="shared" si="19"/>
        <v>119.6911196911197</v>
      </c>
      <c r="AR170" s="1">
        <f t="shared" si="14"/>
        <v>124.21652421652422</v>
      </c>
    </row>
    <row r="171" spans="1:44" x14ac:dyDescent="0.25">
      <c r="A171" t="s">
        <v>69</v>
      </c>
      <c r="C171" t="s">
        <v>545</v>
      </c>
      <c r="K171">
        <v>1991</v>
      </c>
      <c r="L171" t="s">
        <v>349</v>
      </c>
      <c r="M171" s="2">
        <v>13</v>
      </c>
      <c r="Q171" t="s">
        <v>339</v>
      </c>
      <c r="R171">
        <v>1.302</v>
      </c>
      <c r="S171">
        <v>0.29099999999999998</v>
      </c>
      <c r="T171">
        <v>0.25900000000000001</v>
      </c>
      <c r="U171">
        <v>1.7050000000000001</v>
      </c>
      <c r="V171">
        <v>1.24</v>
      </c>
      <c r="W171">
        <v>1.921</v>
      </c>
      <c r="X171">
        <v>1.764</v>
      </c>
      <c r="Y171">
        <v>4.9249999999999998</v>
      </c>
      <c r="Z171">
        <v>0.47</v>
      </c>
      <c r="AA171">
        <v>0.47</v>
      </c>
      <c r="AB171">
        <v>0.65500000000000003</v>
      </c>
      <c r="AC171">
        <v>0.77200000000000002</v>
      </c>
      <c r="AD171">
        <v>0.44700000000000001</v>
      </c>
      <c r="AE171">
        <v>0.70199999999999996</v>
      </c>
      <c r="AF171">
        <v>0.54900000000000004</v>
      </c>
      <c r="AG171">
        <v>0.47</v>
      </c>
      <c r="AH171">
        <v>0.42299999999999999</v>
      </c>
      <c r="AI171">
        <v>2.294</v>
      </c>
      <c r="AJ171">
        <v>0.90200000000000002</v>
      </c>
      <c r="AK171">
        <v>6</v>
      </c>
      <c r="AL171" s="1">
        <f t="shared" si="13"/>
        <v>105</v>
      </c>
      <c r="AM171" s="1">
        <f t="shared" si="15"/>
        <v>139.36170212765958</v>
      </c>
      <c r="AN171" s="1">
        <f t="shared" si="16"/>
        <v>176.19047619047618</v>
      </c>
      <c r="AO171" s="1">
        <f t="shared" si="17"/>
        <v>111.11111111111111</v>
      </c>
      <c r="AP171" s="1">
        <f t="shared" si="18"/>
        <v>129.78723404255322</v>
      </c>
      <c r="AQ171" s="1">
        <f t="shared" si="19"/>
        <v>129.78723404255322</v>
      </c>
      <c r="AR171" s="1">
        <f t="shared" si="14"/>
        <v>130.95238095238096</v>
      </c>
    </row>
    <row r="172" spans="1:44" x14ac:dyDescent="0.25">
      <c r="A172" t="s">
        <v>69</v>
      </c>
      <c r="B172" t="s">
        <v>405</v>
      </c>
      <c r="D172" t="s">
        <v>141</v>
      </c>
      <c r="E172" t="s">
        <v>142</v>
      </c>
      <c r="G172" t="s">
        <v>277</v>
      </c>
      <c r="K172">
        <v>1997</v>
      </c>
      <c r="L172" t="s">
        <v>347</v>
      </c>
      <c r="M172" s="2">
        <v>21</v>
      </c>
      <c r="R172">
        <v>1.196</v>
      </c>
      <c r="S172">
        <v>0.254</v>
      </c>
      <c r="T172">
        <v>0.23499999999999999</v>
      </c>
      <c r="U172">
        <v>1.548</v>
      </c>
      <c r="V172">
        <v>1.196</v>
      </c>
      <c r="W172">
        <v>1.7050000000000001</v>
      </c>
      <c r="X172">
        <v>1.6659999999999999</v>
      </c>
      <c r="Y172">
        <v>4.5670000000000002</v>
      </c>
      <c r="Z172">
        <v>0.44700000000000001</v>
      </c>
      <c r="AA172">
        <v>0.442</v>
      </c>
      <c r="AB172">
        <v>0.59799999999999998</v>
      </c>
      <c r="AC172">
        <v>0.74099999999999999</v>
      </c>
      <c r="AD172">
        <v>0.442</v>
      </c>
      <c r="AE172">
        <v>0.66300000000000003</v>
      </c>
      <c r="AF172">
        <v>0.53100000000000003</v>
      </c>
      <c r="AG172">
        <v>0.45100000000000001</v>
      </c>
      <c r="AH172">
        <v>0.4</v>
      </c>
      <c r="AI172">
        <v>2.0499999999999998</v>
      </c>
      <c r="AJ172">
        <v>0.81299999999999994</v>
      </c>
      <c r="AK172">
        <v>6</v>
      </c>
      <c r="AL172" s="1">
        <f t="shared" si="13"/>
        <v>100</v>
      </c>
      <c r="AM172" s="1">
        <f t="shared" si="15"/>
        <v>135.29411764705881</v>
      </c>
      <c r="AN172" s="1">
        <f t="shared" si="16"/>
        <v>171.40468227424748</v>
      </c>
      <c r="AO172" s="1">
        <f t="shared" si="17"/>
        <v>112.75</v>
      </c>
      <c r="AP172" s="1">
        <f t="shared" si="18"/>
        <v>132.75</v>
      </c>
      <c r="AQ172" s="1">
        <f t="shared" si="19"/>
        <v>132.75</v>
      </c>
      <c r="AR172" s="1">
        <f t="shared" si="14"/>
        <v>129.4314381270903</v>
      </c>
    </row>
    <row r="173" spans="1:44" x14ac:dyDescent="0.25">
      <c r="A173" t="s">
        <v>69</v>
      </c>
      <c r="D173" t="s">
        <v>141</v>
      </c>
      <c r="E173" t="s">
        <v>142</v>
      </c>
      <c r="G173" t="s">
        <v>277</v>
      </c>
      <c r="K173">
        <v>1997</v>
      </c>
      <c r="L173" t="s">
        <v>347</v>
      </c>
      <c r="M173" s="2">
        <v>22</v>
      </c>
      <c r="R173">
        <v>1.0249999999999999</v>
      </c>
      <c r="S173">
        <v>0.23499999999999999</v>
      </c>
      <c r="T173">
        <v>0.22600000000000001</v>
      </c>
      <c r="U173">
        <v>1.4730000000000001</v>
      </c>
      <c r="V173">
        <v>1.0609999999999999</v>
      </c>
      <c r="W173">
        <v>1.55</v>
      </c>
      <c r="X173">
        <v>1.6659999999999999</v>
      </c>
      <c r="Y173">
        <v>4.2769999999999992</v>
      </c>
      <c r="Z173">
        <v>0.41799999999999998</v>
      </c>
      <c r="AA173">
        <v>0.41399999999999998</v>
      </c>
      <c r="AB173">
        <v>0.53100000000000003</v>
      </c>
      <c r="AC173">
        <v>0.64</v>
      </c>
      <c r="AD173">
        <v>0.36699999999999999</v>
      </c>
      <c r="AE173">
        <v>0.54900000000000004</v>
      </c>
      <c r="AF173">
        <v>0.432</v>
      </c>
      <c r="AG173">
        <v>0.42299999999999999</v>
      </c>
      <c r="AH173">
        <v>0.32900000000000001</v>
      </c>
      <c r="AI173">
        <v>1.921</v>
      </c>
      <c r="AJ173">
        <v>0.70199999999999996</v>
      </c>
      <c r="AK173">
        <v>6</v>
      </c>
      <c r="AL173" s="1">
        <f t="shared" si="13"/>
        <v>96.60697455230914</v>
      </c>
      <c r="AM173" s="1">
        <f t="shared" si="15"/>
        <v>128.2608695652174</v>
      </c>
      <c r="AN173" s="1">
        <f t="shared" si="16"/>
        <v>187.41463414634148</v>
      </c>
      <c r="AO173" s="1">
        <f t="shared" si="17"/>
        <v>128.57142857142856</v>
      </c>
      <c r="AP173" s="1">
        <f t="shared" si="18"/>
        <v>131.30699088145897</v>
      </c>
      <c r="AQ173" s="1">
        <f t="shared" si="19"/>
        <v>131.30699088145897</v>
      </c>
      <c r="AR173" s="1">
        <f t="shared" si="14"/>
        <v>143.70731707317074</v>
      </c>
    </row>
    <row r="174" spans="1:44" x14ac:dyDescent="0.25">
      <c r="A174" t="s">
        <v>70</v>
      </c>
      <c r="C174" t="s">
        <v>554</v>
      </c>
      <c r="Q174" t="s">
        <v>340</v>
      </c>
      <c r="R174">
        <v>0.57999999999999996</v>
      </c>
      <c r="S174">
        <v>0.23499999999999999</v>
      </c>
      <c r="U174">
        <v>1</v>
      </c>
      <c r="V174">
        <v>0.67100000000000004</v>
      </c>
      <c r="W174">
        <v>0.98</v>
      </c>
      <c r="X174">
        <v>0.88200000000000001</v>
      </c>
      <c r="Y174">
        <v>2.5329999999999999</v>
      </c>
      <c r="Z174">
        <v>0.28199999999999997</v>
      </c>
      <c r="AA174">
        <v>0.193</v>
      </c>
      <c r="AB174">
        <v>0.32400000000000001</v>
      </c>
      <c r="AC174">
        <v>0.47</v>
      </c>
      <c r="AD174">
        <v>0.216</v>
      </c>
      <c r="AE174">
        <v>0.38500000000000001</v>
      </c>
      <c r="AF174">
        <v>0.32</v>
      </c>
      <c r="AH174">
        <v>0.216</v>
      </c>
      <c r="AJ174">
        <v>0.42799999999999999</v>
      </c>
      <c r="AK174">
        <v>6</v>
      </c>
      <c r="AL174" s="1">
        <f t="shared" si="13"/>
        <v>86.438152011922497</v>
      </c>
      <c r="AM174" s="1">
        <f t="shared" si="15"/>
        <v>167.87564766839378</v>
      </c>
      <c r="AP174" s="1">
        <f t="shared" si="18"/>
        <v>148.14814814814815</v>
      </c>
      <c r="AQ174" s="1">
        <f t="shared" si="19"/>
        <v>148.14814814814815</v>
      </c>
      <c r="AR174" s="1">
        <f t="shared" si="14"/>
        <v>172.41379310344828</v>
      </c>
    </row>
    <row r="175" spans="1:44" x14ac:dyDescent="0.25">
      <c r="A175" t="s">
        <v>70</v>
      </c>
      <c r="R175">
        <v>0.63200000000000001</v>
      </c>
      <c r="S175">
        <v>0.25900000000000001</v>
      </c>
      <c r="U175">
        <v>1.0980000000000001</v>
      </c>
      <c r="V175">
        <v>0.72499999999999998</v>
      </c>
      <c r="W175">
        <v>1.0369999999999999</v>
      </c>
      <c r="X175">
        <v>1.01</v>
      </c>
      <c r="Y175">
        <v>2.7720000000000002</v>
      </c>
      <c r="Z175">
        <v>0.30599999999999999</v>
      </c>
      <c r="AC175">
        <v>0.47499999999999998</v>
      </c>
      <c r="AK175">
        <v>6</v>
      </c>
      <c r="AL175" s="1">
        <f t="shared" si="13"/>
        <v>87.172413793103459</v>
      </c>
      <c r="AR175" s="1">
        <f t="shared" si="14"/>
        <v>173.7341772151899</v>
      </c>
    </row>
    <row r="176" spans="1:44" x14ac:dyDescent="0.25">
      <c r="A176" t="s">
        <v>70</v>
      </c>
      <c r="D176" t="s">
        <v>98</v>
      </c>
      <c r="E176" t="s">
        <v>99</v>
      </c>
      <c r="G176" t="s">
        <v>556</v>
      </c>
      <c r="K176">
        <v>1996</v>
      </c>
      <c r="L176" t="s">
        <v>351</v>
      </c>
      <c r="M176" s="2">
        <v>18</v>
      </c>
      <c r="Q176" t="s">
        <v>619</v>
      </c>
      <c r="R176">
        <v>0.61</v>
      </c>
      <c r="S176">
        <v>0.25900000000000001</v>
      </c>
      <c r="U176">
        <v>1.0609999999999999</v>
      </c>
      <c r="V176">
        <v>0.68600000000000005</v>
      </c>
      <c r="W176">
        <v>0.97</v>
      </c>
      <c r="X176">
        <v>1.4730000000000001</v>
      </c>
      <c r="Y176">
        <v>3.1290000000000004</v>
      </c>
      <c r="Z176">
        <v>0.25900000000000001</v>
      </c>
      <c r="AA176">
        <v>0.20699999999999999</v>
      </c>
      <c r="AB176">
        <v>0.32900000000000001</v>
      </c>
      <c r="AC176">
        <v>0.47</v>
      </c>
      <c r="AD176">
        <v>0.23499999999999999</v>
      </c>
      <c r="AE176">
        <v>0.40400000000000003</v>
      </c>
      <c r="AF176">
        <v>0.32400000000000001</v>
      </c>
      <c r="AH176">
        <v>0.23499999999999999</v>
      </c>
      <c r="AJ176">
        <v>0.45100000000000001</v>
      </c>
      <c r="AK176">
        <v>6</v>
      </c>
      <c r="AL176" s="1">
        <f t="shared" si="13"/>
        <v>88.921282798833815</v>
      </c>
      <c r="AM176" s="1">
        <f t="shared" si="15"/>
        <v>158.93719806763286</v>
      </c>
      <c r="AP176" s="1">
        <f t="shared" si="18"/>
        <v>137.87234042553195</v>
      </c>
      <c r="AQ176" s="1">
        <f t="shared" si="19"/>
        <v>137.87234042553195</v>
      </c>
      <c r="AR176" s="1">
        <f t="shared" si="14"/>
        <v>173.93442622950818</v>
      </c>
    </row>
    <row r="177" spans="1:44" x14ac:dyDescent="0.25">
      <c r="A177" t="s">
        <v>70</v>
      </c>
      <c r="D177" t="s">
        <v>102</v>
      </c>
      <c r="E177" t="s">
        <v>278</v>
      </c>
      <c r="G177" t="s">
        <v>279</v>
      </c>
      <c r="R177">
        <v>0.57299999999999995</v>
      </c>
      <c r="S177">
        <v>0.24</v>
      </c>
      <c r="U177">
        <v>1.0249999999999999</v>
      </c>
      <c r="V177">
        <v>0.67100000000000004</v>
      </c>
      <c r="W177">
        <v>0.98</v>
      </c>
      <c r="X177">
        <v>1.55</v>
      </c>
      <c r="Y177">
        <v>3.2010000000000001</v>
      </c>
      <c r="Z177">
        <v>0.26300000000000001</v>
      </c>
      <c r="AA177">
        <v>0.19700000000000001</v>
      </c>
      <c r="AB177">
        <v>0.33400000000000002</v>
      </c>
      <c r="AC177">
        <v>0.435</v>
      </c>
      <c r="AD177">
        <v>0.21199999999999999</v>
      </c>
      <c r="AE177">
        <v>0.41399999999999998</v>
      </c>
      <c r="AF177">
        <v>0.34300000000000003</v>
      </c>
      <c r="AH177">
        <v>0.23499999999999999</v>
      </c>
      <c r="AJ177">
        <v>0.39500000000000002</v>
      </c>
      <c r="AK177">
        <v>6</v>
      </c>
      <c r="AL177" s="1">
        <f t="shared" si="13"/>
        <v>85.394932935916529</v>
      </c>
      <c r="AM177" s="1">
        <f t="shared" si="15"/>
        <v>169.54314720812184</v>
      </c>
      <c r="AP177" s="1">
        <f t="shared" si="18"/>
        <v>145.95744680851067</v>
      </c>
      <c r="AQ177" s="1">
        <f t="shared" si="19"/>
        <v>145.95744680851067</v>
      </c>
      <c r="AR177" s="1">
        <f t="shared" si="14"/>
        <v>178.88307155322863</v>
      </c>
    </row>
    <row r="178" spans="1:44" x14ac:dyDescent="0.25">
      <c r="A178" t="s">
        <v>70</v>
      </c>
      <c r="D178" t="s">
        <v>102</v>
      </c>
      <c r="E178" t="s">
        <v>278</v>
      </c>
      <c r="G178" t="s">
        <v>279</v>
      </c>
      <c r="R178">
        <v>0.57999999999999996</v>
      </c>
      <c r="S178">
        <v>0.24399999999999999</v>
      </c>
      <c r="U178">
        <v>1.0489999999999999</v>
      </c>
      <c r="V178">
        <v>0.67900000000000005</v>
      </c>
      <c r="W178">
        <v>0.93100000000000005</v>
      </c>
      <c r="X178">
        <v>1.5680000000000001</v>
      </c>
      <c r="Y178">
        <v>3.1779999999999999</v>
      </c>
      <c r="Z178">
        <v>0.25900000000000001</v>
      </c>
      <c r="AC178">
        <v>0.44</v>
      </c>
      <c r="AH178">
        <v>0.22600000000000001</v>
      </c>
      <c r="AK178">
        <v>6</v>
      </c>
      <c r="AL178" s="1">
        <f t="shared" si="13"/>
        <v>85.419734904270967</v>
      </c>
      <c r="AR178" s="1">
        <f t="shared" si="14"/>
        <v>180.86206896551724</v>
      </c>
    </row>
    <row r="179" spans="1:44" x14ac:dyDescent="0.25">
      <c r="A179" t="s">
        <v>70</v>
      </c>
      <c r="D179" t="s">
        <v>102</v>
      </c>
      <c r="E179" t="s">
        <v>278</v>
      </c>
      <c r="G179" t="s">
        <v>279</v>
      </c>
      <c r="R179">
        <v>0.56100000000000005</v>
      </c>
      <c r="S179">
        <v>0.254</v>
      </c>
      <c r="U179">
        <v>1.0609999999999999</v>
      </c>
      <c r="V179">
        <v>0.67900000000000005</v>
      </c>
      <c r="W179">
        <v>0.98</v>
      </c>
      <c r="X179">
        <v>1.607</v>
      </c>
      <c r="Y179">
        <v>3.266</v>
      </c>
      <c r="Z179">
        <v>0.26300000000000001</v>
      </c>
      <c r="AC179">
        <v>0.42499999999999999</v>
      </c>
      <c r="AH179">
        <v>0.23499999999999999</v>
      </c>
      <c r="AK179">
        <v>6</v>
      </c>
      <c r="AL179" s="1">
        <f t="shared" si="13"/>
        <v>82.62150220913108</v>
      </c>
      <c r="AR179" s="1">
        <f t="shared" si="14"/>
        <v>189.12655971479498</v>
      </c>
    </row>
    <row r="180" spans="1:44" x14ac:dyDescent="0.25">
      <c r="A180" t="s">
        <v>70</v>
      </c>
      <c r="D180" t="s">
        <v>102</v>
      </c>
      <c r="E180" t="s">
        <v>278</v>
      </c>
      <c r="G180" t="s">
        <v>279</v>
      </c>
      <c r="R180">
        <v>0.63200000000000001</v>
      </c>
      <c r="S180">
        <v>0.26300000000000001</v>
      </c>
      <c r="U180">
        <v>1.159</v>
      </c>
      <c r="V180">
        <v>0.749</v>
      </c>
      <c r="W180">
        <v>1.0740000000000001</v>
      </c>
      <c r="X180">
        <v>1.764</v>
      </c>
      <c r="Y180">
        <v>3.5869999999999997</v>
      </c>
      <c r="Z180">
        <v>0.27700000000000002</v>
      </c>
      <c r="AC180">
        <v>0.48</v>
      </c>
      <c r="AD180">
        <v>0.23499999999999999</v>
      </c>
      <c r="AE180">
        <v>0.42299999999999999</v>
      </c>
      <c r="AH180">
        <v>0.24</v>
      </c>
      <c r="AK180">
        <v>6</v>
      </c>
      <c r="AL180" s="1">
        <f t="shared" si="13"/>
        <v>84.379172229639522</v>
      </c>
      <c r="AR180" s="1">
        <f t="shared" si="14"/>
        <v>183.3860759493671</v>
      </c>
    </row>
    <row r="181" spans="1:44" x14ac:dyDescent="0.25">
      <c r="A181" t="s">
        <v>70</v>
      </c>
      <c r="D181" t="s">
        <v>102</v>
      </c>
      <c r="E181" t="s">
        <v>278</v>
      </c>
      <c r="G181" t="s">
        <v>279</v>
      </c>
      <c r="R181">
        <v>0.64</v>
      </c>
      <c r="S181">
        <v>0.28199999999999997</v>
      </c>
      <c r="U181">
        <v>1.171</v>
      </c>
      <c r="V181">
        <v>0.74099999999999999</v>
      </c>
      <c r="W181">
        <v>1.0980000000000001</v>
      </c>
      <c r="X181">
        <v>1.764</v>
      </c>
      <c r="Y181">
        <v>3.6029999999999998</v>
      </c>
      <c r="Z181">
        <v>0.30099999999999999</v>
      </c>
      <c r="AC181">
        <v>0.47499999999999998</v>
      </c>
      <c r="AH181">
        <v>0.25900000000000001</v>
      </c>
      <c r="AK181">
        <v>6</v>
      </c>
      <c r="AL181" s="1">
        <f t="shared" si="13"/>
        <v>86.369770580296901</v>
      </c>
      <c r="AR181" s="1">
        <f t="shared" si="14"/>
        <v>182.96875</v>
      </c>
    </row>
    <row r="182" spans="1:44" x14ac:dyDescent="0.25">
      <c r="A182" t="s">
        <v>70</v>
      </c>
      <c r="D182" t="s">
        <v>102</v>
      </c>
      <c r="E182" t="s">
        <v>278</v>
      </c>
      <c r="G182" t="s">
        <v>279</v>
      </c>
      <c r="R182">
        <v>0.55500000000000005</v>
      </c>
      <c r="S182">
        <v>0.23499999999999999</v>
      </c>
      <c r="U182">
        <v>1.0740000000000001</v>
      </c>
      <c r="V182">
        <v>0.65500000000000003</v>
      </c>
      <c r="W182">
        <v>0.98799999999999999</v>
      </c>
      <c r="X182">
        <v>1.22</v>
      </c>
      <c r="Y182">
        <v>2.863</v>
      </c>
      <c r="Z182">
        <v>0.27700000000000002</v>
      </c>
      <c r="AC182">
        <v>0.42499999999999999</v>
      </c>
      <c r="AH182">
        <v>0.21199999999999999</v>
      </c>
      <c r="AK182">
        <v>6</v>
      </c>
      <c r="AL182" s="1">
        <f t="shared" si="13"/>
        <v>84.732824427480921</v>
      </c>
      <c r="AR182" s="1">
        <f t="shared" si="14"/>
        <v>193.51351351351352</v>
      </c>
    </row>
    <row r="183" spans="1:44" x14ac:dyDescent="0.25">
      <c r="A183" t="s">
        <v>70</v>
      </c>
      <c r="D183" t="s">
        <v>110</v>
      </c>
      <c r="E183" t="s">
        <v>123</v>
      </c>
      <c r="F183" t="s">
        <v>124</v>
      </c>
      <c r="G183" t="s">
        <v>125</v>
      </c>
      <c r="H183">
        <v>21.89</v>
      </c>
      <c r="I183">
        <v>101.26694444444445</v>
      </c>
      <c r="J183">
        <v>630</v>
      </c>
      <c r="K183">
        <v>2013</v>
      </c>
      <c r="L183" t="s">
        <v>343</v>
      </c>
      <c r="M183" s="2">
        <v>14</v>
      </c>
      <c r="O183" t="s">
        <v>126</v>
      </c>
      <c r="P183" t="s">
        <v>127</v>
      </c>
      <c r="R183">
        <v>0.58599999999999997</v>
      </c>
      <c r="S183">
        <v>0.24</v>
      </c>
      <c r="U183">
        <v>1.0980000000000001</v>
      </c>
      <c r="V183">
        <v>0.70199999999999996</v>
      </c>
      <c r="W183">
        <v>1.0980000000000001</v>
      </c>
      <c r="X183">
        <v>1.3180000000000001</v>
      </c>
      <c r="Y183">
        <v>3.1180000000000003</v>
      </c>
      <c r="Z183">
        <v>0.28199999999999997</v>
      </c>
      <c r="AC183">
        <v>0.47499999999999998</v>
      </c>
      <c r="AD183">
        <v>0.24399999999999999</v>
      </c>
      <c r="AE183">
        <v>0.4</v>
      </c>
      <c r="AH183">
        <v>0.23499999999999999</v>
      </c>
      <c r="AK183">
        <v>6</v>
      </c>
      <c r="AL183" s="1">
        <f t="shared" si="13"/>
        <v>83.475783475783473</v>
      </c>
      <c r="AR183" s="1">
        <f t="shared" si="14"/>
        <v>187.37201365187715</v>
      </c>
    </row>
    <row r="184" spans="1:44" x14ac:dyDescent="0.25">
      <c r="A184" t="s">
        <v>70</v>
      </c>
      <c r="D184" t="s">
        <v>110</v>
      </c>
      <c r="E184" t="s">
        <v>137</v>
      </c>
      <c r="G184" t="s">
        <v>138</v>
      </c>
      <c r="H184">
        <v>29.215</v>
      </c>
      <c r="I184">
        <v>118.12166666666666</v>
      </c>
      <c r="J184">
        <v>251</v>
      </c>
      <c r="K184">
        <v>2009</v>
      </c>
      <c r="Q184" t="s">
        <v>332</v>
      </c>
      <c r="R184">
        <v>0.66300000000000003</v>
      </c>
      <c r="S184">
        <v>0.28199999999999997</v>
      </c>
      <c r="U184">
        <v>1.1830000000000001</v>
      </c>
      <c r="V184">
        <v>0.78</v>
      </c>
      <c r="W184">
        <v>1.0609999999999999</v>
      </c>
      <c r="X184">
        <v>1.94</v>
      </c>
      <c r="Y184">
        <v>3.7809999999999997</v>
      </c>
      <c r="AA184">
        <v>0.20699999999999999</v>
      </c>
      <c r="AB184">
        <v>0.376</v>
      </c>
      <c r="AC184">
        <v>0.5</v>
      </c>
      <c r="AD184">
        <v>0.27700000000000002</v>
      </c>
      <c r="AE184">
        <v>0.46100000000000002</v>
      </c>
      <c r="AF184">
        <v>0.35299999999999998</v>
      </c>
      <c r="AH184">
        <v>0.25900000000000001</v>
      </c>
      <c r="AJ184">
        <v>0.47</v>
      </c>
      <c r="AK184">
        <v>6</v>
      </c>
      <c r="AL184" s="1">
        <f t="shared" si="13"/>
        <v>85</v>
      </c>
      <c r="AM184" s="1">
        <f t="shared" si="15"/>
        <v>181.6425120772947</v>
      </c>
      <c r="AO184" s="1">
        <f t="shared" si="17"/>
        <v>0</v>
      </c>
      <c r="AP184" s="1">
        <f t="shared" si="18"/>
        <v>136.29343629343629</v>
      </c>
      <c r="AQ184" s="1">
        <f t="shared" si="19"/>
        <v>136.29343629343629</v>
      </c>
      <c r="AR184" s="1">
        <f t="shared" si="14"/>
        <v>178.43137254901958</v>
      </c>
    </row>
    <row r="185" spans="1:44" x14ac:dyDescent="0.25">
      <c r="A185" t="s">
        <v>70</v>
      </c>
      <c r="D185" t="s">
        <v>110</v>
      </c>
      <c r="E185" t="s">
        <v>137</v>
      </c>
      <c r="G185" t="s">
        <v>138</v>
      </c>
      <c r="H185">
        <v>29.2425</v>
      </c>
      <c r="I185">
        <v>118.09972222222221</v>
      </c>
      <c r="J185">
        <v>309</v>
      </c>
      <c r="K185">
        <v>2009</v>
      </c>
      <c r="Q185" t="s">
        <v>332</v>
      </c>
      <c r="R185">
        <v>0.61</v>
      </c>
      <c r="S185">
        <v>0.249</v>
      </c>
      <c r="U185">
        <v>1.0980000000000001</v>
      </c>
      <c r="V185">
        <v>0.70199999999999996</v>
      </c>
      <c r="W185">
        <v>0.91100000000000003</v>
      </c>
      <c r="X185">
        <v>1.8420000000000001</v>
      </c>
      <c r="Y185">
        <v>3.4550000000000001</v>
      </c>
      <c r="Z185">
        <v>0.315</v>
      </c>
      <c r="AC185">
        <v>0.45</v>
      </c>
      <c r="AH185">
        <v>0.24</v>
      </c>
      <c r="AK185">
        <v>6</v>
      </c>
      <c r="AL185" s="1">
        <f t="shared" si="13"/>
        <v>86.894586894586894</v>
      </c>
      <c r="AR185" s="1">
        <f t="shared" si="14"/>
        <v>180.00000000000003</v>
      </c>
    </row>
    <row r="186" spans="1:44" x14ac:dyDescent="0.25">
      <c r="A186" t="s">
        <v>70</v>
      </c>
      <c r="D186" t="s">
        <v>110</v>
      </c>
      <c r="E186" t="s">
        <v>137</v>
      </c>
      <c r="G186" t="s">
        <v>138</v>
      </c>
      <c r="H186">
        <v>29.215277777777779</v>
      </c>
      <c r="I186">
        <v>118.13472222222222</v>
      </c>
      <c r="J186">
        <v>366</v>
      </c>
      <c r="K186">
        <v>2009</v>
      </c>
      <c r="Q186" t="s">
        <v>332</v>
      </c>
      <c r="R186">
        <v>0.61</v>
      </c>
      <c r="S186">
        <v>0.23499999999999999</v>
      </c>
      <c r="U186">
        <v>1.0860000000000001</v>
      </c>
      <c r="V186">
        <v>0.64700000000000002</v>
      </c>
      <c r="W186">
        <v>0.97</v>
      </c>
      <c r="X186">
        <v>1.5189999999999999</v>
      </c>
      <c r="Y186">
        <v>3.1360000000000001</v>
      </c>
      <c r="Z186">
        <v>0.30599999999999999</v>
      </c>
      <c r="AC186">
        <v>0.46500000000000002</v>
      </c>
      <c r="AD186">
        <v>0.23499999999999999</v>
      </c>
      <c r="AE186">
        <v>0.39500000000000002</v>
      </c>
      <c r="AH186">
        <v>0.23499999999999999</v>
      </c>
      <c r="AK186">
        <v>6</v>
      </c>
      <c r="AL186" s="1">
        <f t="shared" si="13"/>
        <v>94.281298299845446</v>
      </c>
      <c r="AR186" s="1">
        <f t="shared" si="14"/>
        <v>178.03278688524591</v>
      </c>
    </row>
    <row r="187" spans="1:44" x14ac:dyDescent="0.25">
      <c r="A187" t="s">
        <v>70</v>
      </c>
      <c r="D187" t="s">
        <v>110</v>
      </c>
      <c r="E187" t="s">
        <v>137</v>
      </c>
      <c r="G187" t="s">
        <v>138</v>
      </c>
      <c r="H187">
        <v>29.242777777777778</v>
      </c>
      <c r="I187">
        <v>118.10833333333333</v>
      </c>
      <c r="J187">
        <v>310</v>
      </c>
      <c r="K187">
        <v>2009</v>
      </c>
      <c r="Q187" t="s">
        <v>332</v>
      </c>
      <c r="R187">
        <v>0.61</v>
      </c>
      <c r="S187">
        <v>0.25900000000000001</v>
      </c>
      <c r="U187">
        <v>1.171</v>
      </c>
      <c r="V187">
        <v>0.71799999999999997</v>
      </c>
      <c r="W187">
        <v>1.0369999999999999</v>
      </c>
      <c r="X187">
        <v>1.488</v>
      </c>
      <c r="Y187">
        <v>3.2429999999999999</v>
      </c>
      <c r="Z187">
        <v>0.32400000000000001</v>
      </c>
      <c r="AC187">
        <v>0.47</v>
      </c>
      <c r="AD187">
        <v>0.25900000000000001</v>
      </c>
      <c r="AE187">
        <v>0.40899999999999997</v>
      </c>
      <c r="AH187">
        <v>0.23499999999999999</v>
      </c>
      <c r="AK187">
        <v>6</v>
      </c>
      <c r="AL187" s="1">
        <f t="shared" si="13"/>
        <v>84.958217270194993</v>
      </c>
      <c r="AR187" s="1">
        <f t="shared" si="14"/>
        <v>191.96721311475412</v>
      </c>
    </row>
    <row r="188" spans="1:44" x14ac:dyDescent="0.25">
      <c r="A188" t="s">
        <v>70</v>
      </c>
      <c r="D188" t="s">
        <v>110</v>
      </c>
      <c r="E188" t="s">
        <v>137</v>
      </c>
      <c r="G188" t="s">
        <v>138</v>
      </c>
      <c r="H188">
        <v>29.242777777777778</v>
      </c>
      <c r="I188">
        <v>118.11333333333333</v>
      </c>
      <c r="J188">
        <v>348</v>
      </c>
      <c r="K188">
        <v>2009</v>
      </c>
      <c r="Q188" t="s">
        <v>332</v>
      </c>
      <c r="R188">
        <v>0.55500000000000005</v>
      </c>
      <c r="S188">
        <v>0.22600000000000001</v>
      </c>
      <c r="U188">
        <v>0.98</v>
      </c>
      <c r="V188">
        <v>0.624</v>
      </c>
      <c r="W188">
        <v>0.872</v>
      </c>
      <c r="X188">
        <v>1.4730000000000001</v>
      </c>
      <c r="Y188">
        <v>2.9690000000000003</v>
      </c>
      <c r="Z188">
        <v>0.28199999999999997</v>
      </c>
      <c r="AC188">
        <v>0.42799999999999999</v>
      </c>
      <c r="AD188">
        <v>0.21199999999999999</v>
      </c>
      <c r="AE188">
        <v>0.35699999999999998</v>
      </c>
      <c r="AH188">
        <v>0.188</v>
      </c>
      <c r="AK188">
        <v>6</v>
      </c>
      <c r="AL188" s="1">
        <f t="shared" si="13"/>
        <v>88.942307692307693</v>
      </c>
      <c r="AR188" s="1">
        <f t="shared" si="14"/>
        <v>176.57657657657654</v>
      </c>
    </row>
    <row r="189" spans="1:44" x14ac:dyDescent="0.25">
      <c r="A189" t="s">
        <v>70</v>
      </c>
      <c r="D189" t="s">
        <v>110</v>
      </c>
      <c r="E189" t="s">
        <v>137</v>
      </c>
      <c r="G189" t="s">
        <v>138</v>
      </c>
      <c r="H189">
        <v>29.243333333333336</v>
      </c>
      <c r="I189">
        <v>118.10833333333333</v>
      </c>
      <c r="J189">
        <v>310</v>
      </c>
      <c r="K189">
        <v>2009</v>
      </c>
      <c r="Q189" t="s">
        <v>332</v>
      </c>
      <c r="R189">
        <v>0.61</v>
      </c>
      <c r="S189">
        <v>0.24</v>
      </c>
      <c r="U189">
        <v>1.0489999999999999</v>
      </c>
      <c r="V189">
        <v>0.68600000000000005</v>
      </c>
      <c r="W189">
        <v>0.93100000000000005</v>
      </c>
      <c r="X189">
        <v>1.4730000000000001</v>
      </c>
      <c r="Y189">
        <v>3.09</v>
      </c>
      <c r="Z189">
        <v>0.28199999999999997</v>
      </c>
      <c r="AC189">
        <v>0.45600000000000002</v>
      </c>
      <c r="AD189">
        <v>0.23499999999999999</v>
      </c>
      <c r="AE189">
        <v>0.40400000000000003</v>
      </c>
      <c r="AH189">
        <v>0.23</v>
      </c>
      <c r="AK189">
        <v>6</v>
      </c>
      <c r="AL189" s="1">
        <f t="shared" si="13"/>
        <v>88.921282798833815</v>
      </c>
      <c r="AR189" s="1">
        <f t="shared" si="14"/>
        <v>171.96721311475409</v>
      </c>
    </row>
    <row r="190" spans="1:44" x14ac:dyDescent="0.25">
      <c r="A190" t="s">
        <v>70</v>
      </c>
      <c r="K190">
        <v>1935</v>
      </c>
      <c r="L190" t="s">
        <v>343</v>
      </c>
      <c r="M190" s="1" t="s">
        <v>280</v>
      </c>
      <c r="R190">
        <v>0.53700000000000003</v>
      </c>
      <c r="S190">
        <v>0.22600000000000001</v>
      </c>
      <c r="U190">
        <v>0.95099999999999996</v>
      </c>
      <c r="V190">
        <v>0.64</v>
      </c>
      <c r="W190">
        <v>0.90200000000000002</v>
      </c>
      <c r="X190">
        <v>1.302</v>
      </c>
      <c r="Y190">
        <v>2.8440000000000003</v>
      </c>
      <c r="Z190">
        <v>0.26800000000000002</v>
      </c>
      <c r="AC190">
        <v>0.42299999999999999</v>
      </c>
      <c r="AD190">
        <v>0.23</v>
      </c>
      <c r="AE190">
        <v>0.35299999999999998</v>
      </c>
      <c r="AH190">
        <v>0.20699999999999999</v>
      </c>
      <c r="AK190">
        <v>6</v>
      </c>
      <c r="AL190" s="1">
        <f t="shared" si="13"/>
        <v>83.90625</v>
      </c>
      <c r="AR190" s="1">
        <f t="shared" si="14"/>
        <v>177.09497206703907</v>
      </c>
    </row>
    <row r="191" spans="1:44" x14ac:dyDescent="0.25">
      <c r="A191" t="s">
        <v>70</v>
      </c>
      <c r="B191" t="s">
        <v>449</v>
      </c>
      <c r="D191" t="s">
        <v>273</v>
      </c>
      <c r="E191" t="s">
        <v>281</v>
      </c>
      <c r="F191" t="s">
        <v>282</v>
      </c>
      <c r="G191" t="s">
        <v>284</v>
      </c>
      <c r="J191">
        <v>150</v>
      </c>
      <c r="K191">
        <v>1969</v>
      </c>
      <c r="L191" t="s">
        <v>344</v>
      </c>
      <c r="M191" s="1" t="s">
        <v>283</v>
      </c>
      <c r="O191" t="s">
        <v>285</v>
      </c>
      <c r="R191">
        <v>0.69399999999999995</v>
      </c>
      <c r="S191">
        <v>0.28699999999999998</v>
      </c>
      <c r="U191">
        <v>1.2869999999999999</v>
      </c>
      <c r="V191">
        <v>0.81299999999999994</v>
      </c>
      <c r="W191">
        <v>1.2709999999999999</v>
      </c>
      <c r="X191">
        <v>1.8819999999999999</v>
      </c>
      <c r="Y191">
        <v>3.9659999999999993</v>
      </c>
      <c r="Z191">
        <v>0.35299999999999998</v>
      </c>
      <c r="AC191">
        <v>0.52500000000000002</v>
      </c>
      <c r="AH191">
        <v>0.28199999999999997</v>
      </c>
      <c r="AK191">
        <v>6</v>
      </c>
      <c r="AL191" s="1">
        <f t="shared" si="13"/>
        <v>85.362853628536286</v>
      </c>
      <c r="AR191" s="1">
        <f t="shared" si="14"/>
        <v>185.44668587896254</v>
      </c>
    </row>
    <row r="192" spans="1:44" x14ac:dyDescent="0.25">
      <c r="A192" t="s">
        <v>70</v>
      </c>
      <c r="B192" t="s">
        <v>449</v>
      </c>
      <c r="D192" t="s">
        <v>273</v>
      </c>
      <c r="E192" t="s">
        <v>281</v>
      </c>
      <c r="F192" t="s">
        <v>282</v>
      </c>
      <c r="G192" t="s">
        <v>284</v>
      </c>
      <c r="J192">
        <v>150</v>
      </c>
      <c r="K192">
        <v>1969</v>
      </c>
      <c r="L192" t="s">
        <v>344</v>
      </c>
      <c r="M192" s="1" t="s">
        <v>283</v>
      </c>
      <c r="O192" t="s">
        <v>285</v>
      </c>
      <c r="R192">
        <v>0.66300000000000003</v>
      </c>
      <c r="S192">
        <v>0.26800000000000002</v>
      </c>
      <c r="U192">
        <v>1.1830000000000001</v>
      </c>
      <c r="V192">
        <v>0.77200000000000002</v>
      </c>
      <c r="W192">
        <v>1.159</v>
      </c>
      <c r="X192">
        <v>1.5880000000000001</v>
      </c>
      <c r="Y192">
        <v>3.5190000000000001</v>
      </c>
      <c r="Z192">
        <v>0.32900000000000001</v>
      </c>
      <c r="AA192">
        <v>0.23499999999999999</v>
      </c>
      <c r="AB192">
        <v>0.38100000000000001</v>
      </c>
      <c r="AC192">
        <v>0.49399999999999999</v>
      </c>
      <c r="AD192">
        <v>0.28199999999999997</v>
      </c>
      <c r="AE192">
        <v>0.46100000000000002</v>
      </c>
      <c r="AF192">
        <v>0.376</v>
      </c>
      <c r="AH192">
        <v>0.25900000000000001</v>
      </c>
      <c r="AJ192">
        <v>0.47</v>
      </c>
      <c r="AK192">
        <v>6</v>
      </c>
      <c r="AL192" s="1">
        <f t="shared" si="13"/>
        <v>85.880829015544052</v>
      </c>
      <c r="AM192" s="1">
        <f t="shared" si="15"/>
        <v>162.12765957446808</v>
      </c>
      <c r="AP192" s="1">
        <f t="shared" si="18"/>
        <v>145.17374517374517</v>
      </c>
      <c r="AQ192" s="1">
        <f t="shared" si="19"/>
        <v>145.17374517374517</v>
      </c>
      <c r="AR192" s="1">
        <f t="shared" si="14"/>
        <v>178.43137254901958</v>
      </c>
    </row>
    <row r="193" spans="1:44" x14ac:dyDescent="0.25">
      <c r="A193" t="s">
        <v>70</v>
      </c>
      <c r="B193" t="s">
        <v>449</v>
      </c>
      <c r="D193" t="s">
        <v>273</v>
      </c>
      <c r="E193" t="s">
        <v>281</v>
      </c>
      <c r="F193" t="s">
        <v>282</v>
      </c>
      <c r="G193" t="s">
        <v>284</v>
      </c>
      <c r="J193">
        <v>150</v>
      </c>
      <c r="K193">
        <v>1969</v>
      </c>
      <c r="L193" t="s">
        <v>344</v>
      </c>
      <c r="M193" s="1" t="s">
        <v>283</v>
      </c>
      <c r="O193" t="s">
        <v>285</v>
      </c>
      <c r="R193">
        <v>0.65500000000000003</v>
      </c>
      <c r="S193">
        <v>0.27300000000000002</v>
      </c>
      <c r="U193">
        <v>1.159</v>
      </c>
      <c r="V193">
        <v>0.77200000000000002</v>
      </c>
      <c r="W193">
        <v>1.159</v>
      </c>
      <c r="X193">
        <v>1.6659999999999999</v>
      </c>
      <c r="Y193">
        <v>3.597</v>
      </c>
      <c r="Z193">
        <v>0.33400000000000002</v>
      </c>
      <c r="AC193">
        <v>0.48799999999999999</v>
      </c>
      <c r="AH193">
        <v>0.254</v>
      </c>
      <c r="AK193">
        <v>6</v>
      </c>
      <c r="AL193" s="1">
        <f t="shared" si="13"/>
        <v>84.844559585492235</v>
      </c>
      <c r="AR193" s="1">
        <f t="shared" si="14"/>
        <v>176.94656488549617</v>
      </c>
    </row>
    <row r="194" spans="1:44" x14ac:dyDescent="0.25">
      <c r="A194" t="s">
        <v>70</v>
      </c>
      <c r="D194" t="s">
        <v>273</v>
      </c>
      <c r="E194" t="s">
        <v>281</v>
      </c>
      <c r="F194" t="s">
        <v>286</v>
      </c>
      <c r="G194" t="s">
        <v>284</v>
      </c>
      <c r="J194">
        <v>150</v>
      </c>
      <c r="K194">
        <v>1969</v>
      </c>
      <c r="L194" t="s">
        <v>344</v>
      </c>
      <c r="M194" s="2">
        <v>4</v>
      </c>
      <c r="O194" t="s">
        <v>287</v>
      </c>
      <c r="R194">
        <v>0.70199999999999996</v>
      </c>
      <c r="S194">
        <v>0.28199999999999997</v>
      </c>
      <c r="U194">
        <v>1.22</v>
      </c>
      <c r="V194">
        <v>0.79400000000000004</v>
      </c>
      <c r="W194">
        <v>1.159</v>
      </c>
      <c r="X194">
        <v>1.6859999999999999</v>
      </c>
      <c r="Y194">
        <v>3.6390000000000002</v>
      </c>
      <c r="Z194">
        <v>0.32900000000000001</v>
      </c>
      <c r="AA194">
        <v>0.24</v>
      </c>
      <c r="AB194">
        <v>0.39</v>
      </c>
      <c r="AC194">
        <v>0.50600000000000001</v>
      </c>
      <c r="AD194">
        <v>0.29099999999999998</v>
      </c>
      <c r="AE194">
        <v>0.46500000000000002</v>
      </c>
      <c r="AF194">
        <v>0.36199999999999999</v>
      </c>
      <c r="AH194">
        <v>0.25900000000000001</v>
      </c>
      <c r="AJ194">
        <v>0.47499999999999998</v>
      </c>
      <c r="AK194">
        <v>6</v>
      </c>
      <c r="AL194" s="1">
        <f t="shared" si="13"/>
        <v>88.413098236775809</v>
      </c>
      <c r="AM194" s="1">
        <f t="shared" si="15"/>
        <v>162.50000000000003</v>
      </c>
      <c r="AP194" s="1">
        <f t="shared" si="18"/>
        <v>139.76833976833976</v>
      </c>
      <c r="AQ194" s="1">
        <f t="shared" si="19"/>
        <v>139.76833976833976</v>
      </c>
      <c r="AR194" s="1">
        <f t="shared" si="14"/>
        <v>173.78917378917379</v>
      </c>
    </row>
    <row r="195" spans="1:44" x14ac:dyDescent="0.25">
      <c r="A195" t="s">
        <v>70</v>
      </c>
      <c r="D195" t="s">
        <v>273</v>
      </c>
      <c r="E195" t="s">
        <v>281</v>
      </c>
      <c r="F195" t="s">
        <v>286</v>
      </c>
      <c r="G195" t="s">
        <v>284</v>
      </c>
      <c r="J195">
        <v>150</v>
      </c>
      <c r="K195">
        <v>1969</v>
      </c>
      <c r="L195" t="s">
        <v>344</v>
      </c>
      <c r="M195" s="2">
        <v>4</v>
      </c>
      <c r="O195" t="s">
        <v>287</v>
      </c>
      <c r="R195">
        <v>0.66300000000000003</v>
      </c>
      <c r="S195">
        <v>0.28199999999999997</v>
      </c>
      <c r="U195">
        <v>1.1830000000000001</v>
      </c>
      <c r="V195">
        <v>0.78</v>
      </c>
      <c r="W195">
        <v>1.1220000000000001</v>
      </c>
      <c r="X195">
        <v>1.6659999999999999</v>
      </c>
      <c r="Y195">
        <v>3.5680000000000001</v>
      </c>
      <c r="Z195">
        <v>0.32900000000000001</v>
      </c>
      <c r="AC195">
        <v>0.49399999999999999</v>
      </c>
      <c r="AK195">
        <v>6</v>
      </c>
      <c r="AL195" s="1">
        <f t="shared" ref="AL195:AL258" si="20">(R195/V195)*100</f>
        <v>85</v>
      </c>
      <c r="AR195" s="1">
        <f t="shared" ref="AR195:AR258" si="21">(U195/R195)*100</f>
        <v>178.43137254901958</v>
      </c>
    </row>
    <row r="196" spans="1:44" x14ac:dyDescent="0.25">
      <c r="A196" t="s">
        <v>70</v>
      </c>
      <c r="D196" t="s">
        <v>273</v>
      </c>
      <c r="E196" t="s">
        <v>281</v>
      </c>
      <c r="F196" t="s">
        <v>286</v>
      </c>
      <c r="G196" t="s">
        <v>284</v>
      </c>
      <c r="J196">
        <v>150</v>
      </c>
      <c r="K196">
        <v>1969</v>
      </c>
      <c r="L196" t="s">
        <v>344</v>
      </c>
      <c r="M196" s="2">
        <v>4</v>
      </c>
      <c r="O196" t="s">
        <v>287</v>
      </c>
      <c r="R196">
        <v>0.70199999999999996</v>
      </c>
      <c r="S196">
        <v>0.28199999999999997</v>
      </c>
      <c r="U196">
        <v>1.22</v>
      </c>
      <c r="V196">
        <v>0.81299999999999994</v>
      </c>
      <c r="W196">
        <v>1.196</v>
      </c>
      <c r="X196">
        <v>1.627</v>
      </c>
      <c r="Y196">
        <v>3.6360000000000001</v>
      </c>
      <c r="Z196">
        <v>0.30599999999999999</v>
      </c>
      <c r="AC196">
        <v>0.51900000000000002</v>
      </c>
      <c r="AH196">
        <v>0.28199999999999997</v>
      </c>
      <c r="AK196">
        <v>7</v>
      </c>
      <c r="AL196" s="1">
        <f t="shared" si="20"/>
        <v>86.34686346863468</v>
      </c>
      <c r="AR196" s="1">
        <f t="shared" si="21"/>
        <v>173.78917378917379</v>
      </c>
    </row>
    <row r="197" spans="1:44" x14ac:dyDescent="0.25">
      <c r="A197" t="s">
        <v>70</v>
      </c>
      <c r="D197" t="s">
        <v>141</v>
      </c>
      <c r="E197" t="s">
        <v>288</v>
      </c>
      <c r="F197" t="s">
        <v>289</v>
      </c>
      <c r="G197" t="s">
        <v>290</v>
      </c>
      <c r="K197">
        <v>2000</v>
      </c>
      <c r="L197" t="s">
        <v>166</v>
      </c>
      <c r="M197" s="2">
        <v>3</v>
      </c>
      <c r="R197">
        <v>0.67100000000000004</v>
      </c>
      <c r="S197">
        <v>0.25900000000000001</v>
      </c>
      <c r="T197">
        <v>0.23</v>
      </c>
      <c r="U197">
        <v>1.147</v>
      </c>
      <c r="V197">
        <v>0.76400000000000001</v>
      </c>
      <c r="W197">
        <v>0.98</v>
      </c>
      <c r="X197">
        <v>1.55</v>
      </c>
      <c r="Y197">
        <v>3.294</v>
      </c>
      <c r="Z197">
        <v>0.28699999999999998</v>
      </c>
      <c r="AA197">
        <v>0.188</v>
      </c>
      <c r="AB197">
        <v>0.35299999999999998</v>
      </c>
      <c r="AC197">
        <v>0.47499999999999998</v>
      </c>
      <c r="AD197">
        <v>0.27700000000000002</v>
      </c>
      <c r="AE197">
        <v>0.44700000000000001</v>
      </c>
      <c r="AF197">
        <v>0.34300000000000003</v>
      </c>
      <c r="AG197">
        <v>0.371</v>
      </c>
      <c r="AH197">
        <v>0.254</v>
      </c>
      <c r="AI197">
        <v>1.171</v>
      </c>
      <c r="AJ197">
        <v>0.46500000000000002</v>
      </c>
      <c r="AK197">
        <v>6</v>
      </c>
      <c r="AL197" s="1">
        <f t="shared" si="20"/>
        <v>87.827225130890056</v>
      </c>
      <c r="AM197" s="1">
        <f t="shared" ref="AM197:AM258" si="22">(AB197/AA197)*100</f>
        <v>187.7659574468085</v>
      </c>
      <c r="AN197" s="1">
        <f t="shared" ref="AN197:AN258" si="23">(AI197/R197)*100</f>
        <v>174.51564828614008</v>
      </c>
      <c r="AO197" s="1">
        <f t="shared" ref="AO197:AO256" si="24">(AG197/AH197)*100</f>
        <v>146.06299212598427</v>
      </c>
      <c r="AP197" s="1">
        <f t="shared" ref="AP197:AP258" si="25">(AF197/AH197)*100</f>
        <v>135.03937007874015</v>
      </c>
      <c r="AQ197" s="1">
        <f t="shared" ref="AQ197:AQ258" si="26">(AF197/AH197)*100</f>
        <v>135.03937007874015</v>
      </c>
      <c r="AR197" s="1">
        <f t="shared" si="21"/>
        <v>170.93889716840536</v>
      </c>
    </row>
    <row r="198" spans="1:44" x14ac:dyDescent="0.25">
      <c r="A198" t="s">
        <v>70</v>
      </c>
      <c r="D198" t="s">
        <v>141</v>
      </c>
      <c r="E198" t="s">
        <v>288</v>
      </c>
      <c r="F198" t="s">
        <v>289</v>
      </c>
      <c r="G198" t="s">
        <v>290</v>
      </c>
      <c r="K198">
        <v>2000</v>
      </c>
      <c r="L198" t="s">
        <v>166</v>
      </c>
      <c r="M198" s="2">
        <v>3</v>
      </c>
      <c r="R198">
        <v>0.66300000000000003</v>
      </c>
      <c r="S198">
        <v>0.26300000000000001</v>
      </c>
      <c r="U198">
        <v>1.159</v>
      </c>
      <c r="V198">
        <v>0.77200000000000002</v>
      </c>
      <c r="W198">
        <v>1.0980000000000001</v>
      </c>
      <c r="X198">
        <v>1.504</v>
      </c>
      <c r="Y198">
        <v>3.3740000000000001</v>
      </c>
      <c r="Z198">
        <v>0.25900000000000001</v>
      </c>
      <c r="AC198">
        <v>0.49399999999999999</v>
      </c>
      <c r="AD198">
        <v>0.28199999999999997</v>
      </c>
      <c r="AE198">
        <v>0.47</v>
      </c>
      <c r="AH198">
        <v>0.254</v>
      </c>
      <c r="AK198">
        <v>6</v>
      </c>
      <c r="AL198" s="1">
        <f t="shared" si="20"/>
        <v>85.880829015544052</v>
      </c>
      <c r="AR198" s="1">
        <f t="shared" si="21"/>
        <v>174.81146304675715</v>
      </c>
    </row>
    <row r="199" spans="1:44" x14ac:dyDescent="0.25">
      <c r="A199" t="s">
        <v>70</v>
      </c>
      <c r="D199" t="s">
        <v>141</v>
      </c>
      <c r="E199" t="s">
        <v>288</v>
      </c>
      <c r="F199" t="s">
        <v>289</v>
      </c>
      <c r="G199" t="s">
        <v>290</v>
      </c>
      <c r="K199">
        <v>2000</v>
      </c>
      <c r="L199" t="s">
        <v>166</v>
      </c>
      <c r="M199" s="2">
        <v>3</v>
      </c>
      <c r="R199">
        <v>0.66300000000000003</v>
      </c>
      <c r="S199">
        <v>0.26800000000000002</v>
      </c>
      <c r="T199">
        <v>0.23499999999999999</v>
      </c>
      <c r="U199">
        <v>1.163</v>
      </c>
      <c r="V199">
        <v>0.77200000000000002</v>
      </c>
      <c r="W199">
        <v>1.0369999999999999</v>
      </c>
      <c r="X199">
        <v>1.5189999999999999</v>
      </c>
      <c r="Y199">
        <v>3.3279999999999998</v>
      </c>
      <c r="Z199">
        <v>0.28199999999999997</v>
      </c>
      <c r="AA199">
        <v>0.19700000000000001</v>
      </c>
      <c r="AB199">
        <v>0.371</v>
      </c>
      <c r="AC199">
        <v>0.49399999999999999</v>
      </c>
      <c r="AD199">
        <v>0.28199999999999997</v>
      </c>
      <c r="AE199">
        <v>0.46500000000000002</v>
      </c>
      <c r="AF199">
        <v>0.34799999999999998</v>
      </c>
      <c r="AG199">
        <v>0.36199999999999999</v>
      </c>
      <c r="AH199">
        <v>0.25900000000000001</v>
      </c>
      <c r="AI199">
        <v>1.22</v>
      </c>
      <c r="AJ199">
        <v>0.46100000000000002</v>
      </c>
      <c r="AK199">
        <v>6</v>
      </c>
      <c r="AL199" s="1">
        <f t="shared" si="20"/>
        <v>85.880829015544052</v>
      </c>
      <c r="AM199" s="1">
        <f t="shared" si="22"/>
        <v>188.32487309644671</v>
      </c>
      <c r="AN199" s="1">
        <f t="shared" si="23"/>
        <v>184.01206636500754</v>
      </c>
      <c r="AO199" s="1">
        <f t="shared" si="24"/>
        <v>139.76833976833976</v>
      </c>
      <c r="AP199" s="1">
        <f t="shared" si="25"/>
        <v>134.36293436293434</v>
      </c>
      <c r="AQ199" s="1">
        <f t="shared" si="26"/>
        <v>134.36293436293434</v>
      </c>
      <c r="AR199" s="1">
        <f t="shared" si="21"/>
        <v>175.41478129713423</v>
      </c>
    </row>
    <row r="200" spans="1:44" x14ac:dyDescent="0.25">
      <c r="A200" t="s">
        <v>70</v>
      </c>
      <c r="D200" t="s">
        <v>141</v>
      </c>
      <c r="E200" t="s">
        <v>288</v>
      </c>
      <c r="F200" t="s">
        <v>289</v>
      </c>
      <c r="G200" t="s">
        <v>290</v>
      </c>
      <c r="K200">
        <v>2000</v>
      </c>
      <c r="L200" t="s">
        <v>166</v>
      </c>
      <c r="M200" s="2">
        <v>3</v>
      </c>
      <c r="R200">
        <v>0.61</v>
      </c>
      <c r="S200">
        <v>0.24399999999999999</v>
      </c>
      <c r="U200">
        <v>1.0980000000000001</v>
      </c>
      <c r="V200">
        <v>0.73299999999999998</v>
      </c>
      <c r="W200">
        <v>0.98</v>
      </c>
      <c r="X200">
        <v>1.38</v>
      </c>
      <c r="Y200">
        <v>3.093</v>
      </c>
      <c r="Z200">
        <v>0.25900000000000001</v>
      </c>
      <c r="AC200">
        <v>0.44500000000000001</v>
      </c>
      <c r="AD200">
        <v>0.26300000000000001</v>
      </c>
      <c r="AE200">
        <v>0.42299999999999999</v>
      </c>
      <c r="AH200">
        <v>0.23</v>
      </c>
      <c r="AK200">
        <v>6</v>
      </c>
      <c r="AL200" s="1">
        <f t="shared" si="20"/>
        <v>83.219645293315153</v>
      </c>
      <c r="AR200" s="1">
        <f t="shared" si="21"/>
        <v>180.00000000000003</v>
      </c>
    </row>
    <row r="201" spans="1:44" x14ac:dyDescent="0.25">
      <c r="A201" t="s">
        <v>70</v>
      </c>
      <c r="D201" t="s">
        <v>102</v>
      </c>
      <c r="E201" t="s">
        <v>131</v>
      </c>
      <c r="G201" t="s">
        <v>132</v>
      </c>
      <c r="J201" t="s">
        <v>133</v>
      </c>
      <c r="K201">
        <v>1998</v>
      </c>
      <c r="L201" t="s">
        <v>342</v>
      </c>
      <c r="M201" s="2">
        <v>8</v>
      </c>
      <c r="R201">
        <v>0.59199999999999997</v>
      </c>
      <c r="S201">
        <v>0.216</v>
      </c>
      <c r="T201">
        <v>0.20699999999999999</v>
      </c>
      <c r="U201">
        <v>1.0129999999999999</v>
      </c>
      <c r="V201">
        <v>0.69399999999999995</v>
      </c>
      <c r="W201">
        <v>0.93100000000000005</v>
      </c>
      <c r="X201">
        <v>1.22</v>
      </c>
      <c r="Y201">
        <v>2.8449999999999998</v>
      </c>
      <c r="Z201">
        <v>0.25900000000000001</v>
      </c>
      <c r="AA201">
        <v>0.20200000000000001</v>
      </c>
      <c r="AB201">
        <v>0.32900000000000001</v>
      </c>
      <c r="AC201">
        <v>0.42499999999999999</v>
      </c>
      <c r="AD201">
        <v>0.23499999999999999</v>
      </c>
      <c r="AE201">
        <v>0.40899999999999997</v>
      </c>
      <c r="AF201">
        <v>0.33400000000000002</v>
      </c>
      <c r="AH201">
        <v>0.249</v>
      </c>
      <c r="AI201">
        <v>1.0369999999999999</v>
      </c>
      <c r="AJ201">
        <v>0.432</v>
      </c>
      <c r="AK201">
        <v>6</v>
      </c>
      <c r="AL201" s="1">
        <f t="shared" si="20"/>
        <v>85.30259365994236</v>
      </c>
      <c r="AM201" s="1">
        <f t="shared" si="22"/>
        <v>162.87128712871285</v>
      </c>
      <c r="AN201" s="1">
        <f t="shared" si="23"/>
        <v>175.16891891891891</v>
      </c>
      <c r="AO201" s="1">
        <f t="shared" si="24"/>
        <v>0</v>
      </c>
      <c r="AP201" s="1">
        <f t="shared" si="25"/>
        <v>134.13654618473896</v>
      </c>
      <c r="AQ201" s="1">
        <f t="shared" si="26"/>
        <v>134.13654618473896</v>
      </c>
      <c r="AR201" s="1">
        <f t="shared" si="21"/>
        <v>171.11486486486484</v>
      </c>
    </row>
    <row r="202" spans="1:44" x14ac:dyDescent="0.25">
      <c r="A202" t="s">
        <v>70</v>
      </c>
      <c r="D202" t="s">
        <v>102</v>
      </c>
      <c r="E202" t="s">
        <v>131</v>
      </c>
      <c r="G202" t="s">
        <v>132</v>
      </c>
      <c r="J202" t="s">
        <v>133</v>
      </c>
      <c r="K202">
        <v>1998</v>
      </c>
      <c r="L202" t="s">
        <v>342</v>
      </c>
      <c r="M202" s="2">
        <v>8</v>
      </c>
      <c r="R202">
        <v>0.66300000000000003</v>
      </c>
      <c r="S202">
        <v>0.22600000000000001</v>
      </c>
      <c r="T202">
        <v>0.21199999999999999</v>
      </c>
      <c r="U202">
        <v>1.0129999999999999</v>
      </c>
      <c r="V202">
        <v>0.71</v>
      </c>
      <c r="W202">
        <v>0.98</v>
      </c>
      <c r="X202">
        <v>1.55</v>
      </c>
      <c r="Y202">
        <v>3.24</v>
      </c>
      <c r="Z202">
        <v>0.26800000000000002</v>
      </c>
      <c r="AA202">
        <v>0.20699999999999999</v>
      </c>
      <c r="AB202">
        <v>0.33800000000000002</v>
      </c>
      <c r="AC202">
        <v>0.44</v>
      </c>
      <c r="AD202">
        <v>0.24</v>
      </c>
      <c r="AE202">
        <v>0.42799999999999999</v>
      </c>
      <c r="AF202">
        <v>0.33400000000000002</v>
      </c>
      <c r="AH202">
        <v>0.24399999999999999</v>
      </c>
      <c r="AI202">
        <v>1.0129999999999999</v>
      </c>
      <c r="AJ202">
        <v>0.442</v>
      </c>
      <c r="AK202">
        <v>6</v>
      </c>
      <c r="AL202" s="1">
        <f t="shared" si="20"/>
        <v>93.380281690140848</v>
      </c>
      <c r="AM202" s="1">
        <f t="shared" si="22"/>
        <v>163.28502415458939</v>
      </c>
      <c r="AN202" s="1">
        <f t="shared" si="23"/>
        <v>152.79034690799392</v>
      </c>
      <c r="AO202" s="1">
        <f t="shared" si="24"/>
        <v>0</v>
      </c>
      <c r="AP202" s="1">
        <f t="shared" si="25"/>
        <v>136.88524590163937</v>
      </c>
      <c r="AQ202" s="1">
        <f t="shared" si="26"/>
        <v>136.88524590163937</v>
      </c>
      <c r="AR202" s="1">
        <f t="shared" si="21"/>
        <v>152.79034690799392</v>
      </c>
    </row>
    <row r="203" spans="1:44" x14ac:dyDescent="0.25">
      <c r="A203" t="s">
        <v>70</v>
      </c>
      <c r="D203" t="s">
        <v>98</v>
      </c>
      <c r="E203" t="s">
        <v>99</v>
      </c>
      <c r="G203" t="s">
        <v>565</v>
      </c>
      <c r="J203">
        <v>1000</v>
      </c>
      <c r="K203">
        <v>2000</v>
      </c>
      <c r="L203" t="s">
        <v>343</v>
      </c>
      <c r="M203" s="2">
        <v>5</v>
      </c>
      <c r="R203">
        <v>0.61599999999999999</v>
      </c>
      <c r="S203">
        <v>0.25900000000000001</v>
      </c>
      <c r="T203">
        <v>0.23</v>
      </c>
      <c r="U203">
        <v>1.0369999999999999</v>
      </c>
      <c r="V203">
        <v>0.70199999999999996</v>
      </c>
      <c r="W203">
        <v>0.98</v>
      </c>
      <c r="X203">
        <v>1.4259999999999999</v>
      </c>
      <c r="Y203">
        <v>3.1079999999999997</v>
      </c>
      <c r="Z203">
        <v>0.26800000000000002</v>
      </c>
      <c r="AA203">
        <v>0.21199999999999999</v>
      </c>
      <c r="AB203">
        <v>0.32900000000000001</v>
      </c>
      <c r="AC203">
        <v>0.45500000000000002</v>
      </c>
      <c r="AD203">
        <v>0.24</v>
      </c>
      <c r="AE203">
        <v>0.41399999999999998</v>
      </c>
      <c r="AF203">
        <v>0.35299999999999998</v>
      </c>
      <c r="AG203">
        <v>0.35299999999999998</v>
      </c>
      <c r="AH203">
        <v>0.249</v>
      </c>
      <c r="AI203">
        <v>1.1220000000000001</v>
      </c>
      <c r="AJ203">
        <v>0.432</v>
      </c>
      <c r="AK203">
        <v>6</v>
      </c>
      <c r="AL203" s="1">
        <f t="shared" si="20"/>
        <v>87.749287749287745</v>
      </c>
      <c r="AM203" s="1">
        <f t="shared" si="22"/>
        <v>155.18867924528303</v>
      </c>
      <c r="AN203" s="1">
        <f t="shared" si="23"/>
        <v>182.14285714285717</v>
      </c>
      <c r="AO203" s="1">
        <f t="shared" si="24"/>
        <v>141.76706827309235</v>
      </c>
      <c r="AP203" s="1">
        <f t="shared" si="25"/>
        <v>141.76706827309235</v>
      </c>
      <c r="AQ203" s="1">
        <f t="shared" si="26"/>
        <v>141.76706827309235</v>
      </c>
      <c r="AR203" s="1">
        <f t="shared" si="21"/>
        <v>168.34415584415584</v>
      </c>
    </row>
    <row r="204" spans="1:44" x14ac:dyDescent="0.25">
      <c r="A204" t="s">
        <v>70</v>
      </c>
      <c r="D204" t="s">
        <v>98</v>
      </c>
      <c r="E204" t="s">
        <v>99</v>
      </c>
      <c r="G204" t="s">
        <v>565</v>
      </c>
      <c r="J204">
        <v>1000</v>
      </c>
      <c r="K204">
        <v>2000</v>
      </c>
      <c r="L204" t="s">
        <v>343</v>
      </c>
      <c r="M204" s="2">
        <v>5</v>
      </c>
      <c r="R204">
        <v>0.61599999999999999</v>
      </c>
      <c r="S204">
        <v>0.25900000000000001</v>
      </c>
      <c r="U204">
        <v>1.0489999999999999</v>
      </c>
      <c r="V204">
        <v>0.71</v>
      </c>
      <c r="W204">
        <v>0.98</v>
      </c>
      <c r="X204">
        <v>1.55</v>
      </c>
      <c r="Y204">
        <v>3.24</v>
      </c>
      <c r="Z204">
        <v>0.26800000000000002</v>
      </c>
      <c r="AC204">
        <v>0.44</v>
      </c>
      <c r="AD204">
        <v>0.24399999999999999</v>
      </c>
      <c r="AE204">
        <v>0.40899999999999997</v>
      </c>
      <c r="AH204">
        <v>0.25900000000000001</v>
      </c>
      <c r="AK204">
        <v>6</v>
      </c>
      <c r="AL204" s="1">
        <f t="shared" si="20"/>
        <v>86.760563380281695</v>
      </c>
      <c r="AR204" s="1">
        <f t="shared" si="21"/>
        <v>170.29220779220776</v>
      </c>
    </row>
    <row r="205" spans="1:44" x14ac:dyDescent="0.25">
      <c r="A205" t="s">
        <v>70</v>
      </c>
      <c r="D205" t="s">
        <v>244</v>
      </c>
      <c r="E205" t="s">
        <v>291</v>
      </c>
      <c r="G205" t="s">
        <v>292</v>
      </c>
      <c r="K205">
        <v>2002</v>
      </c>
      <c r="L205" t="s">
        <v>342</v>
      </c>
      <c r="M205" s="2">
        <v>22</v>
      </c>
      <c r="R205">
        <v>0.57299999999999995</v>
      </c>
      <c r="S205">
        <v>0.24399999999999999</v>
      </c>
      <c r="U205">
        <v>1.0129999999999999</v>
      </c>
      <c r="V205">
        <v>0.66300000000000003</v>
      </c>
      <c r="W205">
        <v>0.89200000000000002</v>
      </c>
      <c r="X205">
        <v>1.349</v>
      </c>
      <c r="Y205">
        <v>2.9039999999999999</v>
      </c>
      <c r="Z205">
        <v>0.25900000000000001</v>
      </c>
      <c r="AK205">
        <v>6</v>
      </c>
      <c r="AL205" s="1">
        <f t="shared" si="20"/>
        <v>86.425339366515828</v>
      </c>
      <c r="AR205" s="1">
        <f t="shared" si="21"/>
        <v>176.7888307155323</v>
      </c>
    </row>
    <row r="206" spans="1:44" x14ac:dyDescent="0.25">
      <c r="A206" t="s">
        <v>70</v>
      </c>
      <c r="D206" t="s">
        <v>244</v>
      </c>
      <c r="E206" t="s">
        <v>291</v>
      </c>
      <c r="G206" t="s">
        <v>292</v>
      </c>
      <c r="K206">
        <v>2002</v>
      </c>
      <c r="L206" t="s">
        <v>342</v>
      </c>
      <c r="M206" s="2">
        <v>22</v>
      </c>
      <c r="R206">
        <v>0.57299999999999995</v>
      </c>
      <c r="S206">
        <v>0.25900000000000001</v>
      </c>
      <c r="U206">
        <v>1.0249999999999999</v>
      </c>
      <c r="V206">
        <v>0.69399999999999995</v>
      </c>
      <c r="W206">
        <v>0.89200000000000002</v>
      </c>
      <c r="X206">
        <v>1.4259999999999999</v>
      </c>
      <c r="Y206">
        <v>3.0119999999999996</v>
      </c>
      <c r="Z206">
        <v>0.27300000000000002</v>
      </c>
      <c r="AK206">
        <v>6</v>
      </c>
      <c r="AL206" s="1">
        <f t="shared" si="20"/>
        <v>82.564841498559076</v>
      </c>
      <c r="AR206" s="1">
        <f t="shared" si="21"/>
        <v>178.88307155322863</v>
      </c>
    </row>
    <row r="207" spans="1:44" x14ac:dyDescent="0.25">
      <c r="A207" t="s">
        <v>70</v>
      </c>
      <c r="D207" t="s">
        <v>98</v>
      </c>
      <c r="E207" t="s">
        <v>99</v>
      </c>
      <c r="G207" t="s">
        <v>293</v>
      </c>
      <c r="J207">
        <v>1000</v>
      </c>
      <c r="K207">
        <v>1996</v>
      </c>
      <c r="L207" t="s">
        <v>347</v>
      </c>
      <c r="M207" s="2">
        <v>14</v>
      </c>
      <c r="R207">
        <v>0.61</v>
      </c>
      <c r="S207">
        <v>0.254</v>
      </c>
      <c r="T207">
        <v>0.23499999999999999</v>
      </c>
      <c r="U207">
        <v>1.0740000000000001</v>
      </c>
      <c r="V207">
        <v>0.68600000000000005</v>
      </c>
      <c r="W207">
        <v>1</v>
      </c>
      <c r="X207">
        <v>1.395</v>
      </c>
      <c r="Y207">
        <v>3.081</v>
      </c>
      <c r="Z207">
        <v>0.28199999999999997</v>
      </c>
      <c r="AA207">
        <v>0.188</v>
      </c>
      <c r="AB207">
        <v>0.33800000000000002</v>
      </c>
      <c r="AC207">
        <v>0.45</v>
      </c>
      <c r="AD207">
        <v>0.249</v>
      </c>
      <c r="AE207">
        <v>0.437</v>
      </c>
      <c r="AF207">
        <v>0.33800000000000002</v>
      </c>
      <c r="AH207">
        <v>0.24</v>
      </c>
      <c r="AI207">
        <v>1.1220000000000001</v>
      </c>
      <c r="AJ207">
        <v>0.432</v>
      </c>
      <c r="AK207">
        <v>6</v>
      </c>
      <c r="AL207" s="1">
        <f t="shared" si="20"/>
        <v>88.921282798833815</v>
      </c>
      <c r="AM207" s="1">
        <f t="shared" si="22"/>
        <v>179.78723404255322</v>
      </c>
      <c r="AN207" s="1">
        <f t="shared" si="23"/>
        <v>183.93442622950823</v>
      </c>
      <c r="AO207" s="1">
        <f t="shared" si="24"/>
        <v>0</v>
      </c>
      <c r="AP207" s="1">
        <f t="shared" si="25"/>
        <v>140.83333333333334</v>
      </c>
      <c r="AQ207" s="1">
        <f t="shared" si="26"/>
        <v>140.83333333333334</v>
      </c>
      <c r="AR207" s="1">
        <f t="shared" si="21"/>
        <v>176.06557377049182</v>
      </c>
    </row>
    <row r="208" spans="1:44" x14ac:dyDescent="0.25">
      <c r="A208" t="s">
        <v>70</v>
      </c>
      <c r="D208" t="s">
        <v>110</v>
      </c>
      <c r="R208">
        <v>0.64700000000000002</v>
      </c>
      <c r="S208">
        <v>0.23499999999999999</v>
      </c>
      <c r="U208">
        <v>1.147</v>
      </c>
      <c r="V208">
        <v>0.71</v>
      </c>
      <c r="W208">
        <v>1.0369999999999999</v>
      </c>
      <c r="X208">
        <v>1.135</v>
      </c>
      <c r="Y208">
        <v>2.8819999999999997</v>
      </c>
      <c r="Z208">
        <v>0.29099999999999998</v>
      </c>
      <c r="AA208">
        <v>0.19700000000000001</v>
      </c>
      <c r="AB208">
        <v>0.35299999999999998</v>
      </c>
      <c r="AC208">
        <v>0.47499999999999998</v>
      </c>
      <c r="AD208">
        <v>0.26800000000000002</v>
      </c>
      <c r="AE208">
        <v>0.442</v>
      </c>
      <c r="AH208">
        <v>0.25900000000000001</v>
      </c>
      <c r="AJ208">
        <v>0.45600000000000002</v>
      </c>
      <c r="AK208">
        <v>6</v>
      </c>
      <c r="AL208" s="1">
        <f t="shared" si="20"/>
        <v>91.126760563380287</v>
      </c>
      <c r="AM208" s="1">
        <f t="shared" si="22"/>
        <v>179.18781725888323</v>
      </c>
      <c r="AR208" s="1">
        <f t="shared" si="21"/>
        <v>177.27975270479135</v>
      </c>
    </row>
    <row r="209" spans="1:44" x14ac:dyDescent="0.25">
      <c r="A209" t="s">
        <v>70</v>
      </c>
      <c r="D209" t="s">
        <v>110</v>
      </c>
      <c r="E209" t="s">
        <v>139</v>
      </c>
      <c r="G209" t="s">
        <v>294</v>
      </c>
      <c r="K209">
        <v>1995</v>
      </c>
      <c r="L209" t="s">
        <v>347</v>
      </c>
      <c r="M209" s="2">
        <v>8</v>
      </c>
      <c r="R209">
        <v>0.61</v>
      </c>
      <c r="S209">
        <v>0.25900000000000001</v>
      </c>
      <c r="U209">
        <v>1.0980000000000001</v>
      </c>
      <c r="V209">
        <v>0.67900000000000005</v>
      </c>
      <c r="W209">
        <v>1.0489999999999999</v>
      </c>
      <c r="X209">
        <v>1.4259999999999999</v>
      </c>
      <c r="Y209">
        <v>3.1539999999999999</v>
      </c>
      <c r="Z209">
        <v>0.27700000000000002</v>
      </c>
      <c r="AC209">
        <v>0.47</v>
      </c>
      <c r="AH209">
        <v>0.254</v>
      </c>
      <c r="AK209">
        <v>6</v>
      </c>
      <c r="AL209" s="1">
        <f t="shared" si="20"/>
        <v>89.837997054491893</v>
      </c>
      <c r="AR209" s="1">
        <f t="shared" si="21"/>
        <v>180.00000000000003</v>
      </c>
    </row>
    <row r="210" spans="1:44" x14ac:dyDescent="0.25">
      <c r="A210" t="s">
        <v>70</v>
      </c>
      <c r="D210" t="s">
        <v>110</v>
      </c>
      <c r="E210" t="s">
        <v>139</v>
      </c>
      <c r="G210" t="s">
        <v>294</v>
      </c>
      <c r="K210">
        <v>1995</v>
      </c>
      <c r="L210" t="s">
        <v>347</v>
      </c>
      <c r="M210" s="2">
        <v>8</v>
      </c>
      <c r="R210">
        <v>0.66300000000000003</v>
      </c>
      <c r="S210">
        <v>0.25900000000000001</v>
      </c>
      <c r="U210">
        <v>1.159</v>
      </c>
      <c r="V210">
        <v>0.749</v>
      </c>
      <c r="W210">
        <v>1.0980000000000001</v>
      </c>
      <c r="X210">
        <v>1.6659999999999999</v>
      </c>
      <c r="Y210">
        <v>3.5129999999999999</v>
      </c>
      <c r="Z210">
        <v>0.28199999999999997</v>
      </c>
      <c r="AC210">
        <v>0.5</v>
      </c>
      <c r="AH210">
        <v>0.26800000000000002</v>
      </c>
      <c r="AK210">
        <v>6</v>
      </c>
      <c r="AL210" s="1">
        <f t="shared" si="20"/>
        <v>88.518024032042732</v>
      </c>
      <c r="AR210" s="1">
        <f t="shared" si="21"/>
        <v>174.81146304675715</v>
      </c>
    </row>
    <row r="211" spans="1:44" x14ac:dyDescent="0.25">
      <c r="A211" t="s">
        <v>70</v>
      </c>
      <c r="R211">
        <v>0.57999999999999996</v>
      </c>
      <c r="S211">
        <v>0.23499999999999999</v>
      </c>
      <c r="U211">
        <v>1.0129999999999999</v>
      </c>
      <c r="V211">
        <v>0.67900000000000005</v>
      </c>
      <c r="W211">
        <v>0.96399999999999997</v>
      </c>
      <c r="X211">
        <v>1.4259999999999999</v>
      </c>
      <c r="Y211">
        <v>3.069</v>
      </c>
      <c r="Z211">
        <v>0.28199999999999997</v>
      </c>
      <c r="AC211">
        <v>0.45100000000000001</v>
      </c>
      <c r="AD211">
        <v>0.23499999999999999</v>
      </c>
      <c r="AE211">
        <v>0.38500000000000001</v>
      </c>
      <c r="AH211">
        <v>0.221</v>
      </c>
      <c r="AK211">
        <v>6</v>
      </c>
      <c r="AL211" s="1">
        <f t="shared" si="20"/>
        <v>85.419734904270967</v>
      </c>
      <c r="AR211" s="1">
        <f t="shared" si="21"/>
        <v>174.65517241379308</v>
      </c>
    </row>
    <row r="212" spans="1:44" x14ac:dyDescent="0.25">
      <c r="A212" t="s">
        <v>598</v>
      </c>
      <c r="B212" t="s">
        <v>599</v>
      </c>
      <c r="C212" t="s">
        <v>600</v>
      </c>
      <c r="D212" t="s">
        <v>147</v>
      </c>
      <c r="G212" t="s">
        <v>601</v>
      </c>
      <c r="H212">
        <v>28.2</v>
      </c>
      <c r="I212">
        <v>83.966666666666669</v>
      </c>
      <c r="J212">
        <v>900</v>
      </c>
      <c r="K212">
        <v>1988</v>
      </c>
      <c r="L212" t="s">
        <v>602</v>
      </c>
      <c r="M212">
        <v>10</v>
      </c>
      <c r="N212" t="s">
        <v>603</v>
      </c>
      <c r="O212" t="s">
        <v>605</v>
      </c>
      <c r="P212" t="s">
        <v>604</v>
      </c>
      <c r="R212">
        <v>0.66700000000000004</v>
      </c>
      <c r="S212">
        <v>0.71699999999999997</v>
      </c>
      <c r="U212">
        <v>0.186</v>
      </c>
      <c r="V212">
        <v>0.745</v>
      </c>
      <c r="W212">
        <v>0.92400000000000004</v>
      </c>
      <c r="X212">
        <v>1.216</v>
      </c>
      <c r="Y212">
        <f>S212+W212+X212</f>
        <v>2.8570000000000002</v>
      </c>
      <c r="AK212">
        <v>5</v>
      </c>
      <c r="AL212" s="1">
        <f t="shared" si="20"/>
        <v>89.530201342281885</v>
      </c>
      <c r="AR212" s="1">
        <f t="shared" si="21"/>
        <v>27.88605697151424</v>
      </c>
    </row>
    <row r="213" spans="1:44" x14ac:dyDescent="0.25">
      <c r="A213" t="s">
        <v>71</v>
      </c>
      <c r="D213" t="s">
        <v>295</v>
      </c>
      <c r="E213" t="s">
        <v>296</v>
      </c>
      <c r="G213" t="s">
        <v>297</v>
      </c>
      <c r="K213">
        <v>1991</v>
      </c>
      <c r="L213" t="s">
        <v>348</v>
      </c>
      <c r="M213" s="2">
        <v>6</v>
      </c>
      <c r="O213" t="s">
        <v>298</v>
      </c>
      <c r="R213">
        <v>0.90200000000000002</v>
      </c>
      <c r="S213">
        <v>0.26800000000000002</v>
      </c>
      <c r="U213">
        <v>1.0980000000000001</v>
      </c>
      <c r="V213">
        <v>0.94099999999999995</v>
      </c>
      <c r="W213">
        <v>1.302</v>
      </c>
      <c r="X213">
        <v>1.6859999999999999</v>
      </c>
      <c r="Y213">
        <v>3.9289999999999998</v>
      </c>
      <c r="Z213">
        <v>0.376</v>
      </c>
      <c r="AA213">
        <v>0.29599999999999999</v>
      </c>
      <c r="AB213">
        <v>0.47499999999999998</v>
      </c>
      <c r="AC213">
        <v>0.56699999999999995</v>
      </c>
      <c r="AD213">
        <v>0.36699999999999999</v>
      </c>
      <c r="AE213">
        <v>0.495</v>
      </c>
      <c r="AH213">
        <v>0.32400000000000001</v>
      </c>
      <c r="AJ213">
        <v>0.54900000000000004</v>
      </c>
      <c r="AK213">
        <v>6</v>
      </c>
      <c r="AL213" s="1">
        <f t="shared" si="20"/>
        <v>95.85547290116898</v>
      </c>
      <c r="AM213" s="1">
        <f t="shared" si="22"/>
        <v>160.47297297297297</v>
      </c>
      <c r="AR213" s="1">
        <f t="shared" si="21"/>
        <v>121.72949002217295</v>
      </c>
    </row>
    <row r="214" spans="1:44" x14ac:dyDescent="0.25">
      <c r="A214" t="s">
        <v>71</v>
      </c>
      <c r="D214" t="s">
        <v>299</v>
      </c>
      <c r="E214" t="s">
        <v>300</v>
      </c>
      <c r="G214" t="s">
        <v>301</v>
      </c>
      <c r="K214">
        <v>2005</v>
      </c>
      <c r="L214" t="s">
        <v>345</v>
      </c>
      <c r="M214" s="2">
        <v>29</v>
      </c>
      <c r="Q214" t="s">
        <v>341</v>
      </c>
      <c r="R214">
        <v>0.70199999999999996</v>
      </c>
      <c r="S214">
        <v>0.23499999999999999</v>
      </c>
      <c r="U214">
        <v>0.93100000000000005</v>
      </c>
      <c r="V214">
        <v>0.78</v>
      </c>
      <c r="W214">
        <v>0.94099999999999995</v>
      </c>
      <c r="X214">
        <v>1.504</v>
      </c>
      <c r="Y214">
        <v>3.2250000000000001</v>
      </c>
      <c r="Z214">
        <v>0.33400000000000002</v>
      </c>
      <c r="AA214">
        <v>0.216</v>
      </c>
      <c r="AB214">
        <v>0.4</v>
      </c>
      <c r="AC214">
        <v>0.47499999999999998</v>
      </c>
      <c r="AD214">
        <v>0.29599999999999999</v>
      </c>
      <c r="AE214">
        <v>0.41399999999999998</v>
      </c>
      <c r="AF214">
        <v>0.32900000000000001</v>
      </c>
      <c r="AH214">
        <v>0.27700000000000002</v>
      </c>
      <c r="AJ214">
        <v>0.47</v>
      </c>
      <c r="AK214">
        <v>6</v>
      </c>
      <c r="AL214" s="1">
        <f t="shared" si="20"/>
        <v>89.999999999999986</v>
      </c>
      <c r="AM214" s="1">
        <f t="shared" si="22"/>
        <v>185.18518518518522</v>
      </c>
      <c r="AP214" s="1">
        <f t="shared" si="25"/>
        <v>118.7725631768953</v>
      </c>
      <c r="AQ214" s="1">
        <f t="shared" si="26"/>
        <v>118.7725631768953</v>
      </c>
      <c r="AR214" s="1">
        <f t="shared" si="21"/>
        <v>132.62108262108262</v>
      </c>
    </row>
    <row r="215" spans="1:44" x14ac:dyDescent="0.25">
      <c r="A215" t="s">
        <v>71</v>
      </c>
      <c r="D215" t="s">
        <v>299</v>
      </c>
      <c r="E215" t="s">
        <v>300</v>
      </c>
      <c r="G215" t="s">
        <v>301</v>
      </c>
      <c r="K215">
        <v>2005</v>
      </c>
      <c r="L215" t="s">
        <v>345</v>
      </c>
      <c r="M215" s="2">
        <v>29</v>
      </c>
      <c r="Q215" t="s">
        <v>341</v>
      </c>
      <c r="R215">
        <v>0.78</v>
      </c>
      <c r="S215">
        <v>0.26800000000000002</v>
      </c>
      <c r="T215">
        <v>0.20699999999999999</v>
      </c>
      <c r="U215">
        <v>1.0129999999999999</v>
      </c>
      <c r="V215">
        <v>0.84299999999999997</v>
      </c>
      <c r="W215">
        <v>1.0369999999999999</v>
      </c>
      <c r="X215">
        <v>1.38</v>
      </c>
      <c r="Y215">
        <v>3.26</v>
      </c>
      <c r="Z215">
        <v>0.315</v>
      </c>
      <c r="AA215">
        <v>0.22600000000000001</v>
      </c>
      <c r="AB215">
        <v>0.437</v>
      </c>
      <c r="AC215">
        <v>0.5</v>
      </c>
      <c r="AD215">
        <v>0.33400000000000002</v>
      </c>
      <c r="AE215">
        <v>0.45100000000000001</v>
      </c>
      <c r="AF215">
        <v>0.33800000000000002</v>
      </c>
      <c r="AG215">
        <v>0.376</v>
      </c>
      <c r="AH215">
        <v>0.29099999999999998</v>
      </c>
      <c r="AI215">
        <v>1.0740000000000001</v>
      </c>
      <c r="AJ215">
        <v>0.5</v>
      </c>
      <c r="AK215">
        <v>6</v>
      </c>
      <c r="AL215" s="1">
        <f t="shared" si="20"/>
        <v>92.52669039145907</v>
      </c>
      <c r="AM215" s="1">
        <f t="shared" si="22"/>
        <v>193.36283185840708</v>
      </c>
      <c r="AN215" s="1">
        <f t="shared" si="23"/>
        <v>137.69230769230768</v>
      </c>
      <c r="AO215" s="1">
        <f t="shared" si="24"/>
        <v>129.20962199312714</v>
      </c>
      <c r="AP215" s="1">
        <f t="shared" si="25"/>
        <v>116.15120274914091</v>
      </c>
      <c r="AQ215" s="1">
        <f t="shared" si="26"/>
        <v>116.15120274914091</v>
      </c>
      <c r="AR215" s="1">
        <f t="shared" si="21"/>
        <v>129.87179487179486</v>
      </c>
    </row>
    <row r="216" spans="1:44" x14ac:dyDescent="0.25">
      <c r="A216" t="s">
        <v>71</v>
      </c>
      <c r="D216" t="s">
        <v>299</v>
      </c>
      <c r="E216" t="s">
        <v>300</v>
      </c>
      <c r="G216" t="s">
        <v>301</v>
      </c>
      <c r="K216">
        <v>2005</v>
      </c>
      <c r="L216" t="s">
        <v>345</v>
      </c>
      <c r="M216" s="2">
        <v>29</v>
      </c>
      <c r="Q216" t="s">
        <v>341</v>
      </c>
      <c r="R216">
        <v>0.78</v>
      </c>
      <c r="S216">
        <v>0.254</v>
      </c>
      <c r="T216">
        <v>0.20699999999999999</v>
      </c>
      <c r="U216">
        <v>0.97</v>
      </c>
      <c r="V216">
        <v>0.84299999999999997</v>
      </c>
      <c r="W216">
        <v>1.0489999999999999</v>
      </c>
      <c r="X216">
        <v>1.3180000000000001</v>
      </c>
      <c r="Y216">
        <v>3.21</v>
      </c>
      <c r="Z216">
        <v>0.30599999999999999</v>
      </c>
      <c r="AA216">
        <v>0.21199999999999999</v>
      </c>
      <c r="AB216">
        <v>0.432</v>
      </c>
      <c r="AC216">
        <v>0.5</v>
      </c>
      <c r="AD216">
        <v>0.32900000000000001</v>
      </c>
      <c r="AE216">
        <v>0.437</v>
      </c>
      <c r="AF216">
        <v>0.32900000000000001</v>
      </c>
      <c r="AG216">
        <v>0.36699999999999999</v>
      </c>
      <c r="AH216">
        <v>0.27300000000000002</v>
      </c>
      <c r="AI216">
        <v>1.0860000000000001</v>
      </c>
      <c r="AJ216">
        <v>0.5</v>
      </c>
      <c r="AK216">
        <v>6</v>
      </c>
      <c r="AL216" s="1">
        <f t="shared" si="20"/>
        <v>92.52669039145907</v>
      </c>
      <c r="AM216" s="1">
        <f t="shared" si="22"/>
        <v>203.77358490566039</v>
      </c>
      <c r="AN216" s="1">
        <f t="shared" si="23"/>
        <v>139.23076923076925</v>
      </c>
      <c r="AO216" s="1">
        <f t="shared" si="24"/>
        <v>134.43223443223442</v>
      </c>
      <c r="AP216" s="1">
        <f t="shared" si="25"/>
        <v>120.51282051282051</v>
      </c>
      <c r="AQ216" s="1">
        <f t="shared" si="26"/>
        <v>120.51282051282051</v>
      </c>
      <c r="AR216" s="1">
        <f t="shared" si="21"/>
        <v>124.35897435897436</v>
      </c>
    </row>
    <row r="217" spans="1:44" x14ac:dyDescent="0.25">
      <c r="A217" t="s">
        <v>71</v>
      </c>
      <c r="D217" t="s">
        <v>299</v>
      </c>
      <c r="E217" t="s">
        <v>300</v>
      </c>
      <c r="G217" t="s">
        <v>566</v>
      </c>
      <c r="K217">
        <v>2005</v>
      </c>
      <c r="L217" t="s">
        <v>345</v>
      </c>
      <c r="M217" s="2">
        <v>29</v>
      </c>
      <c r="Q217" t="s">
        <v>341</v>
      </c>
      <c r="R217">
        <v>0.78</v>
      </c>
      <c r="S217">
        <v>0.27700000000000002</v>
      </c>
      <c r="T217">
        <v>0.21199999999999999</v>
      </c>
      <c r="U217">
        <v>0.98</v>
      </c>
      <c r="V217">
        <v>0.84299999999999997</v>
      </c>
      <c r="W217">
        <v>1.0369999999999999</v>
      </c>
      <c r="X217">
        <v>1.504</v>
      </c>
      <c r="Y217">
        <v>3.3839999999999999</v>
      </c>
      <c r="Z217">
        <v>0.32900000000000001</v>
      </c>
      <c r="AA217">
        <v>0.20699999999999999</v>
      </c>
      <c r="AB217">
        <v>0.437</v>
      </c>
      <c r="AC217">
        <v>0.50600000000000001</v>
      </c>
      <c r="AD217">
        <v>0.32900000000000001</v>
      </c>
      <c r="AE217">
        <v>0.437</v>
      </c>
      <c r="AH217">
        <v>0.29099999999999998</v>
      </c>
      <c r="AI217">
        <v>1.0980000000000001</v>
      </c>
      <c r="AJ217">
        <v>0.49</v>
      </c>
      <c r="AK217">
        <v>6</v>
      </c>
      <c r="AL217" s="1">
        <f t="shared" si="20"/>
        <v>92.52669039145907</v>
      </c>
      <c r="AM217" s="1">
        <f t="shared" si="22"/>
        <v>211.11111111111111</v>
      </c>
      <c r="AN217" s="1">
        <f t="shared" si="23"/>
        <v>140.76923076923077</v>
      </c>
      <c r="AR217" s="1">
        <f t="shared" si="21"/>
        <v>125.64102564102564</v>
      </c>
    </row>
    <row r="218" spans="1:44" x14ac:dyDescent="0.25">
      <c r="A218" t="s">
        <v>71</v>
      </c>
      <c r="D218" t="s">
        <v>299</v>
      </c>
      <c r="E218" t="s">
        <v>300</v>
      </c>
      <c r="G218" t="s">
        <v>566</v>
      </c>
      <c r="K218">
        <v>2005</v>
      </c>
      <c r="L218" t="s">
        <v>345</v>
      </c>
      <c r="M218" s="2">
        <v>29</v>
      </c>
      <c r="Q218" t="s">
        <v>341</v>
      </c>
      <c r="R218">
        <v>0.84299999999999997</v>
      </c>
      <c r="S218">
        <v>0.27700000000000002</v>
      </c>
      <c r="U218">
        <v>1.0489999999999999</v>
      </c>
      <c r="V218">
        <v>0.85299999999999998</v>
      </c>
      <c r="W218">
        <v>1.0980000000000001</v>
      </c>
      <c r="X218">
        <v>1.8620000000000001</v>
      </c>
      <c r="Y218">
        <v>3.8130000000000002</v>
      </c>
      <c r="Z218">
        <v>0.36199999999999999</v>
      </c>
      <c r="AA218">
        <v>0.23499999999999999</v>
      </c>
      <c r="AB218">
        <v>0.45600000000000002</v>
      </c>
      <c r="AC218">
        <v>0.52500000000000002</v>
      </c>
      <c r="AD218">
        <v>0.34799999999999998</v>
      </c>
      <c r="AE218">
        <v>0.46100000000000002</v>
      </c>
      <c r="AF218">
        <v>0.371</v>
      </c>
      <c r="AH218">
        <v>0.30599999999999999</v>
      </c>
      <c r="AJ218">
        <v>0.51900000000000002</v>
      </c>
      <c r="AK218">
        <v>6</v>
      </c>
      <c r="AL218" s="1">
        <f t="shared" si="20"/>
        <v>98.827667057444316</v>
      </c>
      <c r="AM218" s="1">
        <f t="shared" si="22"/>
        <v>194.04255319148939</v>
      </c>
      <c r="AP218" s="1">
        <f t="shared" si="25"/>
        <v>121.24183006535947</v>
      </c>
      <c r="AQ218" s="1">
        <f t="shared" si="26"/>
        <v>121.24183006535947</v>
      </c>
      <c r="AR218" s="1">
        <f t="shared" si="21"/>
        <v>124.43653618030841</v>
      </c>
    </row>
    <row r="219" spans="1:44" x14ac:dyDescent="0.25">
      <c r="A219" t="s">
        <v>71</v>
      </c>
      <c r="D219" t="s">
        <v>299</v>
      </c>
      <c r="E219" t="s">
        <v>300</v>
      </c>
      <c r="G219" t="s">
        <v>566</v>
      </c>
      <c r="K219">
        <v>2005</v>
      </c>
      <c r="L219" t="s">
        <v>345</v>
      </c>
      <c r="M219" s="2">
        <v>29</v>
      </c>
      <c r="Q219" t="s">
        <v>341</v>
      </c>
      <c r="R219">
        <v>0.83299999999999996</v>
      </c>
      <c r="S219">
        <v>0.25900000000000001</v>
      </c>
      <c r="U219">
        <v>1.0489999999999999</v>
      </c>
      <c r="V219">
        <v>0.84299999999999997</v>
      </c>
      <c r="W219">
        <v>1.0489999999999999</v>
      </c>
      <c r="X219">
        <v>1.55</v>
      </c>
      <c r="Y219">
        <v>3.4420000000000002</v>
      </c>
      <c r="Z219">
        <v>0.35299999999999998</v>
      </c>
      <c r="AA219">
        <v>0.24399999999999999</v>
      </c>
      <c r="AB219">
        <v>0.46100000000000002</v>
      </c>
      <c r="AC219">
        <v>0.51900000000000002</v>
      </c>
      <c r="AD219">
        <v>0.33400000000000002</v>
      </c>
      <c r="AE219">
        <v>0.47</v>
      </c>
      <c r="AF219">
        <v>0.376</v>
      </c>
      <c r="AH219">
        <v>0.30599999999999999</v>
      </c>
      <c r="AJ219">
        <v>0.5</v>
      </c>
      <c r="AK219">
        <v>6</v>
      </c>
      <c r="AL219" s="1">
        <f t="shared" si="20"/>
        <v>98.813760379596687</v>
      </c>
      <c r="AM219" s="1">
        <f t="shared" si="22"/>
        <v>188.9344262295082</v>
      </c>
      <c r="AP219" s="1">
        <f t="shared" si="25"/>
        <v>122.87581699346406</v>
      </c>
      <c r="AQ219" s="1">
        <f t="shared" si="26"/>
        <v>122.87581699346406</v>
      </c>
      <c r="AR219" s="1">
        <f t="shared" si="21"/>
        <v>125.93037214885953</v>
      </c>
    </row>
    <row r="220" spans="1:44" x14ac:dyDescent="0.25">
      <c r="A220" t="s">
        <v>71</v>
      </c>
      <c r="B220" t="s">
        <v>528</v>
      </c>
      <c r="R220">
        <v>0.79400000000000004</v>
      </c>
      <c r="S220">
        <v>0.26300000000000001</v>
      </c>
      <c r="U220">
        <v>1.0249999999999999</v>
      </c>
      <c r="V220">
        <v>0.84299999999999997</v>
      </c>
      <c r="W220">
        <v>1.0860000000000001</v>
      </c>
      <c r="X220">
        <v>1.764</v>
      </c>
      <c r="Y220">
        <v>3.6930000000000001</v>
      </c>
      <c r="Z220">
        <v>0.32900000000000001</v>
      </c>
      <c r="AC220">
        <v>0.54900000000000004</v>
      </c>
      <c r="AH220">
        <v>0.30599999999999999</v>
      </c>
      <c r="AK220">
        <v>6</v>
      </c>
      <c r="AL220" s="1">
        <f t="shared" si="20"/>
        <v>94.187425860023737</v>
      </c>
      <c r="AR220" s="1">
        <f t="shared" si="21"/>
        <v>129.09319899244332</v>
      </c>
    </row>
    <row r="221" spans="1:44" x14ac:dyDescent="0.25">
      <c r="A221" t="s">
        <v>71</v>
      </c>
      <c r="B221" t="s">
        <v>529</v>
      </c>
      <c r="R221">
        <v>0.80400000000000005</v>
      </c>
      <c r="S221">
        <v>0.27300000000000002</v>
      </c>
      <c r="U221">
        <v>1.0129999999999999</v>
      </c>
      <c r="V221">
        <v>0.86199999999999999</v>
      </c>
      <c r="W221">
        <v>1.0609999999999999</v>
      </c>
      <c r="X221">
        <v>1.6859999999999999</v>
      </c>
      <c r="Y221">
        <v>3.609</v>
      </c>
      <c r="Z221">
        <v>0.35299999999999998</v>
      </c>
      <c r="AC221">
        <v>0.51900000000000002</v>
      </c>
      <c r="AH221">
        <v>0.30599999999999999</v>
      </c>
      <c r="AK221">
        <v>6</v>
      </c>
      <c r="AL221" s="1">
        <f t="shared" si="20"/>
        <v>93.271461716937367</v>
      </c>
      <c r="AR221" s="1">
        <f t="shared" si="21"/>
        <v>125.99502487562187</v>
      </c>
    </row>
    <row r="222" spans="1:44" x14ac:dyDescent="0.25">
      <c r="A222" t="s">
        <v>71</v>
      </c>
      <c r="D222" t="s">
        <v>302</v>
      </c>
      <c r="E222" t="s">
        <v>303</v>
      </c>
      <c r="F222" t="s">
        <v>304</v>
      </c>
      <c r="G222" t="s">
        <v>305</v>
      </c>
      <c r="H222">
        <v>46.975983333333332</v>
      </c>
      <c r="I222">
        <v>17.892949999999999</v>
      </c>
      <c r="J222">
        <v>207</v>
      </c>
      <c r="K222">
        <v>2014</v>
      </c>
      <c r="L222" t="s">
        <v>166</v>
      </c>
      <c r="M222" s="2">
        <v>31</v>
      </c>
      <c r="O222" t="s">
        <v>306</v>
      </c>
      <c r="R222">
        <v>0.75700000000000001</v>
      </c>
      <c r="S222">
        <v>0.25900000000000001</v>
      </c>
      <c r="T222">
        <v>0.20200000000000001</v>
      </c>
      <c r="U222">
        <v>0.98</v>
      </c>
      <c r="V222">
        <v>0.78</v>
      </c>
      <c r="W222">
        <v>1.0369999999999999</v>
      </c>
      <c r="X222">
        <v>1.4419999999999999</v>
      </c>
      <c r="Y222">
        <v>3.2589999999999999</v>
      </c>
      <c r="Z222">
        <v>0.30599999999999999</v>
      </c>
      <c r="AA222">
        <v>0.24</v>
      </c>
      <c r="AB222">
        <v>0.432</v>
      </c>
      <c r="AC222">
        <v>0.48</v>
      </c>
      <c r="AD222">
        <v>0.28199999999999997</v>
      </c>
      <c r="AE222">
        <v>0.40899999999999997</v>
      </c>
      <c r="AF222">
        <v>0.32400000000000001</v>
      </c>
      <c r="AG222">
        <v>0.371</v>
      </c>
      <c r="AH222">
        <v>0.27300000000000002</v>
      </c>
      <c r="AI222">
        <v>1.0249999999999999</v>
      </c>
      <c r="AJ222">
        <v>0.47</v>
      </c>
      <c r="AK222">
        <v>6</v>
      </c>
      <c r="AL222" s="1">
        <f t="shared" si="20"/>
        <v>97.051282051282044</v>
      </c>
      <c r="AM222" s="1">
        <f t="shared" si="22"/>
        <v>180</v>
      </c>
      <c r="AN222" s="1">
        <f t="shared" si="23"/>
        <v>135.40290620871863</v>
      </c>
      <c r="AO222" s="1">
        <f t="shared" si="24"/>
        <v>135.89743589743588</v>
      </c>
      <c r="AP222" s="1">
        <f t="shared" si="25"/>
        <v>118.68131868131869</v>
      </c>
      <c r="AQ222" s="1">
        <f t="shared" si="26"/>
        <v>118.68131868131869</v>
      </c>
      <c r="AR222" s="1">
        <f t="shared" si="21"/>
        <v>129.45838837516513</v>
      </c>
    </row>
    <row r="223" spans="1:44" x14ac:dyDescent="0.25">
      <c r="A223" t="s">
        <v>71</v>
      </c>
      <c r="D223" t="s">
        <v>302</v>
      </c>
      <c r="E223" t="s">
        <v>303</v>
      </c>
      <c r="F223" t="s">
        <v>304</v>
      </c>
      <c r="G223" t="s">
        <v>305</v>
      </c>
      <c r="H223">
        <v>46.975983333333332</v>
      </c>
      <c r="I223">
        <v>17.892949999999999</v>
      </c>
      <c r="J223">
        <v>207</v>
      </c>
      <c r="K223">
        <v>2014</v>
      </c>
      <c r="L223" t="s">
        <v>166</v>
      </c>
      <c r="M223" s="2">
        <v>31</v>
      </c>
      <c r="O223" t="s">
        <v>306</v>
      </c>
      <c r="R223">
        <v>0.83299999999999996</v>
      </c>
      <c r="S223">
        <v>0.27700000000000002</v>
      </c>
      <c r="U223">
        <v>1.0489999999999999</v>
      </c>
      <c r="V223">
        <v>0.83299999999999996</v>
      </c>
      <c r="W223">
        <v>1.0860000000000001</v>
      </c>
      <c r="X223">
        <v>1.8620000000000001</v>
      </c>
      <c r="Y223">
        <v>3.7810000000000001</v>
      </c>
      <c r="Z223">
        <v>0.315</v>
      </c>
      <c r="AC223">
        <v>0.54300000000000004</v>
      </c>
      <c r="AH223">
        <v>0.28199999999999997</v>
      </c>
      <c r="AK223">
        <v>6</v>
      </c>
      <c r="AL223" s="1">
        <f t="shared" si="20"/>
        <v>100</v>
      </c>
      <c r="AR223" s="1">
        <f t="shared" si="21"/>
        <v>125.93037214885953</v>
      </c>
    </row>
    <row r="224" spans="1:44" x14ac:dyDescent="0.25">
      <c r="A224" t="s">
        <v>71</v>
      </c>
      <c r="D224" t="s">
        <v>302</v>
      </c>
      <c r="E224" t="s">
        <v>303</v>
      </c>
      <c r="F224" t="s">
        <v>304</v>
      </c>
      <c r="G224" t="s">
        <v>305</v>
      </c>
      <c r="H224">
        <v>46.975983333333332</v>
      </c>
      <c r="I224">
        <v>17.892949999999999</v>
      </c>
      <c r="J224">
        <v>207</v>
      </c>
      <c r="K224">
        <v>2014</v>
      </c>
      <c r="L224" t="s">
        <v>166</v>
      </c>
      <c r="M224" s="2">
        <v>31</v>
      </c>
      <c r="O224" t="s">
        <v>306</v>
      </c>
      <c r="R224">
        <v>0.872</v>
      </c>
      <c r="S224">
        <v>0.27300000000000002</v>
      </c>
      <c r="U224">
        <v>1.0369999999999999</v>
      </c>
      <c r="V224">
        <v>0.872</v>
      </c>
      <c r="W224">
        <v>1.147</v>
      </c>
      <c r="X224">
        <v>1.55</v>
      </c>
      <c r="Y224">
        <v>3.569</v>
      </c>
      <c r="Z224">
        <v>0.315</v>
      </c>
      <c r="AC224">
        <v>0.55500000000000005</v>
      </c>
      <c r="AH224">
        <v>0.315</v>
      </c>
      <c r="AK224">
        <v>6</v>
      </c>
      <c r="AL224" s="1">
        <f t="shared" si="20"/>
        <v>100</v>
      </c>
      <c r="AR224" s="1">
        <f t="shared" si="21"/>
        <v>118.92201834862384</v>
      </c>
    </row>
    <row r="225" spans="1:44" x14ac:dyDescent="0.25">
      <c r="A225" t="s">
        <v>71</v>
      </c>
      <c r="D225" t="s">
        <v>302</v>
      </c>
      <c r="E225" t="s">
        <v>303</v>
      </c>
      <c r="F225" t="s">
        <v>304</v>
      </c>
      <c r="G225" t="s">
        <v>305</v>
      </c>
      <c r="H225">
        <v>46.975983333333332</v>
      </c>
      <c r="I225">
        <v>17.892949999999999</v>
      </c>
      <c r="J225">
        <v>207</v>
      </c>
      <c r="K225">
        <v>2014</v>
      </c>
      <c r="L225" t="s">
        <v>166</v>
      </c>
      <c r="M225" s="2">
        <v>31</v>
      </c>
      <c r="O225" t="s">
        <v>306</v>
      </c>
      <c r="R225">
        <v>0.84299999999999997</v>
      </c>
      <c r="S225">
        <v>0.28199999999999997</v>
      </c>
      <c r="U225">
        <v>1.0249999999999999</v>
      </c>
      <c r="V225">
        <v>0.88200000000000001</v>
      </c>
      <c r="W225">
        <v>1.0860000000000001</v>
      </c>
      <c r="X225">
        <v>1.395</v>
      </c>
      <c r="Y225">
        <v>3.363</v>
      </c>
      <c r="Z225">
        <v>0.34300000000000003</v>
      </c>
      <c r="AA225">
        <v>0.23499999999999999</v>
      </c>
      <c r="AB225">
        <v>0.44700000000000001</v>
      </c>
      <c r="AC225">
        <v>0.56699999999999995</v>
      </c>
      <c r="AD225">
        <v>0.33800000000000002</v>
      </c>
      <c r="AE225">
        <v>0.47</v>
      </c>
      <c r="AH225">
        <v>0.315</v>
      </c>
      <c r="AJ225">
        <v>0.51900000000000002</v>
      </c>
      <c r="AK225">
        <v>6</v>
      </c>
      <c r="AL225" s="1">
        <f t="shared" si="20"/>
        <v>95.578231292517003</v>
      </c>
      <c r="AM225" s="1">
        <f t="shared" si="22"/>
        <v>190.21276595744683</v>
      </c>
      <c r="AR225" s="1">
        <f t="shared" si="21"/>
        <v>121.58956109134044</v>
      </c>
    </row>
    <row r="226" spans="1:44" x14ac:dyDescent="0.25">
      <c r="A226" t="s">
        <v>71</v>
      </c>
      <c r="D226" t="s">
        <v>302</v>
      </c>
      <c r="E226" t="s">
        <v>303</v>
      </c>
      <c r="F226" t="s">
        <v>304</v>
      </c>
      <c r="G226" t="s">
        <v>305</v>
      </c>
      <c r="H226">
        <v>46.975983333333332</v>
      </c>
      <c r="I226">
        <v>17.892949999999999</v>
      </c>
      <c r="J226">
        <v>207</v>
      </c>
      <c r="K226">
        <v>2014</v>
      </c>
      <c r="L226" t="s">
        <v>166</v>
      </c>
      <c r="M226" s="2">
        <v>31</v>
      </c>
      <c r="O226" t="s">
        <v>306</v>
      </c>
      <c r="R226">
        <v>0.84299999999999997</v>
      </c>
      <c r="S226">
        <v>0.28199999999999997</v>
      </c>
      <c r="U226">
        <v>1.0609999999999999</v>
      </c>
      <c r="V226">
        <v>0.872</v>
      </c>
      <c r="W226">
        <v>1.0369999999999999</v>
      </c>
      <c r="X226">
        <v>1.55</v>
      </c>
      <c r="Y226">
        <v>3.4589999999999996</v>
      </c>
      <c r="Z226">
        <v>0.34300000000000003</v>
      </c>
      <c r="AC226">
        <v>0.55500000000000005</v>
      </c>
      <c r="AH226">
        <v>0.31</v>
      </c>
      <c r="AK226">
        <v>6</v>
      </c>
      <c r="AL226" s="1">
        <f t="shared" si="20"/>
        <v>96.674311926605512</v>
      </c>
      <c r="AR226" s="1">
        <f t="shared" si="21"/>
        <v>125.86002372479241</v>
      </c>
    </row>
    <row r="227" spans="1:44" x14ac:dyDescent="0.25">
      <c r="A227" t="s">
        <v>71</v>
      </c>
      <c r="D227" t="s">
        <v>302</v>
      </c>
      <c r="E227" t="s">
        <v>303</v>
      </c>
      <c r="F227" t="s">
        <v>304</v>
      </c>
      <c r="G227" t="s">
        <v>305</v>
      </c>
      <c r="H227">
        <v>46.975983333333332</v>
      </c>
      <c r="I227">
        <v>17.892949999999999</v>
      </c>
      <c r="J227">
        <v>207</v>
      </c>
      <c r="K227">
        <v>2014</v>
      </c>
      <c r="L227" t="s">
        <v>166</v>
      </c>
      <c r="M227" s="2">
        <v>31</v>
      </c>
      <c r="O227" t="s">
        <v>306</v>
      </c>
      <c r="R227">
        <v>0.83299999999999996</v>
      </c>
      <c r="S227">
        <v>0.28199999999999997</v>
      </c>
      <c r="U227">
        <v>1.0609999999999999</v>
      </c>
      <c r="V227">
        <v>0.86199999999999999</v>
      </c>
      <c r="W227">
        <v>1.0860000000000001</v>
      </c>
      <c r="X227">
        <v>1.395</v>
      </c>
      <c r="Y227">
        <v>3.343</v>
      </c>
      <c r="Z227">
        <v>0.33800000000000002</v>
      </c>
      <c r="AC227">
        <v>0.53700000000000003</v>
      </c>
      <c r="AH227">
        <v>0.29599999999999999</v>
      </c>
      <c r="AK227">
        <v>6</v>
      </c>
      <c r="AL227" s="1">
        <f t="shared" si="20"/>
        <v>96.635730858468676</v>
      </c>
      <c r="AR227" s="1">
        <f t="shared" si="21"/>
        <v>127.37094837935174</v>
      </c>
    </row>
    <row r="228" spans="1:44" x14ac:dyDescent="0.25">
      <c r="A228" t="s">
        <v>71</v>
      </c>
      <c r="D228" t="s">
        <v>302</v>
      </c>
      <c r="E228" t="s">
        <v>303</v>
      </c>
      <c r="F228" t="s">
        <v>304</v>
      </c>
      <c r="G228" t="s">
        <v>305</v>
      </c>
      <c r="H228">
        <v>46.975983333333332</v>
      </c>
      <c r="I228">
        <v>17.892949999999999</v>
      </c>
      <c r="J228">
        <v>207</v>
      </c>
      <c r="K228">
        <v>2014</v>
      </c>
      <c r="L228" t="s">
        <v>166</v>
      </c>
      <c r="M228" s="2">
        <v>31</v>
      </c>
      <c r="O228" t="s">
        <v>306</v>
      </c>
      <c r="R228">
        <v>0.84299999999999997</v>
      </c>
      <c r="S228">
        <v>0.28199999999999997</v>
      </c>
      <c r="T228">
        <v>0.216</v>
      </c>
      <c r="U228">
        <v>1.0860000000000001</v>
      </c>
      <c r="V228">
        <v>0.88200000000000001</v>
      </c>
      <c r="W228">
        <v>1.147</v>
      </c>
      <c r="X228">
        <v>1.55</v>
      </c>
      <c r="Y228">
        <v>3.5789999999999997</v>
      </c>
      <c r="Z228">
        <v>0.32</v>
      </c>
      <c r="AA228">
        <v>0.254</v>
      </c>
      <c r="AB228">
        <v>0.46500000000000002</v>
      </c>
      <c r="AC228">
        <v>0.53100000000000003</v>
      </c>
      <c r="AD228">
        <v>0.34300000000000003</v>
      </c>
      <c r="AE228">
        <v>0.47</v>
      </c>
      <c r="AF228">
        <v>0.36199999999999999</v>
      </c>
      <c r="AH228">
        <v>0.30599999999999999</v>
      </c>
      <c r="AI228">
        <v>1.135</v>
      </c>
      <c r="AJ228">
        <v>0.53100000000000003</v>
      </c>
      <c r="AK228">
        <v>6</v>
      </c>
      <c r="AL228" s="1">
        <f t="shared" si="20"/>
        <v>95.578231292517003</v>
      </c>
      <c r="AM228" s="1">
        <f t="shared" si="22"/>
        <v>183.0708661417323</v>
      </c>
      <c r="AN228" s="1">
        <f t="shared" si="23"/>
        <v>134.63819691577697</v>
      </c>
      <c r="AP228" s="1">
        <f t="shared" si="25"/>
        <v>118.30065359477125</v>
      </c>
      <c r="AQ228" s="1">
        <f t="shared" si="26"/>
        <v>118.30065359477125</v>
      </c>
      <c r="AR228" s="1">
        <f t="shared" si="21"/>
        <v>128.82562277580072</v>
      </c>
    </row>
    <row r="229" spans="1:44" x14ac:dyDescent="0.25">
      <c r="A229" t="s">
        <v>71</v>
      </c>
      <c r="D229" t="s">
        <v>302</v>
      </c>
      <c r="E229" t="s">
        <v>303</v>
      </c>
      <c r="F229" t="s">
        <v>304</v>
      </c>
      <c r="G229" t="s">
        <v>305</v>
      </c>
      <c r="H229">
        <v>46.975983333333332</v>
      </c>
      <c r="I229">
        <v>17.892949999999999</v>
      </c>
      <c r="J229">
        <v>207</v>
      </c>
      <c r="K229">
        <v>2014</v>
      </c>
      <c r="L229" t="s">
        <v>166</v>
      </c>
      <c r="M229" s="2">
        <v>31</v>
      </c>
      <c r="O229" t="s">
        <v>306</v>
      </c>
      <c r="R229">
        <v>0.85299999999999998</v>
      </c>
      <c r="S229">
        <v>0.28199999999999997</v>
      </c>
      <c r="U229">
        <v>1.0980000000000001</v>
      </c>
      <c r="V229">
        <v>0.88200000000000001</v>
      </c>
      <c r="W229">
        <v>1.22</v>
      </c>
      <c r="X229">
        <v>1.488</v>
      </c>
      <c r="Y229">
        <v>3.59</v>
      </c>
      <c r="Z229">
        <v>0.35299999999999998</v>
      </c>
      <c r="AC229">
        <v>0.54900000000000004</v>
      </c>
      <c r="AH229">
        <v>0.315</v>
      </c>
      <c r="AK229">
        <v>6</v>
      </c>
      <c r="AL229" s="1">
        <f t="shared" si="20"/>
        <v>96.712018140589564</v>
      </c>
      <c r="AR229" s="1">
        <f t="shared" si="21"/>
        <v>128.72215709261431</v>
      </c>
    </row>
    <row r="230" spans="1:44" x14ac:dyDescent="0.25">
      <c r="A230" t="s">
        <v>71</v>
      </c>
      <c r="D230" t="s">
        <v>302</v>
      </c>
      <c r="E230" t="s">
        <v>303</v>
      </c>
      <c r="F230" t="s">
        <v>304</v>
      </c>
      <c r="G230" t="s">
        <v>305</v>
      </c>
      <c r="H230">
        <v>46.975983333333332</v>
      </c>
      <c r="I230">
        <v>17.892949999999999</v>
      </c>
      <c r="J230">
        <v>207</v>
      </c>
      <c r="K230">
        <v>2014</v>
      </c>
      <c r="L230" t="s">
        <v>166</v>
      </c>
      <c r="M230" s="2">
        <v>31</v>
      </c>
      <c r="O230" t="s">
        <v>306</v>
      </c>
      <c r="R230">
        <v>0.84299999999999997</v>
      </c>
      <c r="S230">
        <v>0.28199999999999997</v>
      </c>
      <c r="U230">
        <v>1.0860000000000001</v>
      </c>
      <c r="V230">
        <v>0.872</v>
      </c>
      <c r="W230">
        <v>1.159</v>
      </c>
      <c r="X230">
        <v>1.5680000000000001</v>
      </c>
      <c r="Y230">
        <v>3.5990000000000002</v>
      </c>
      <c r="Z230">
        <v>0.34300000000000003</v>
      </c>
      <c r="AC230">
        <v>0.51900000000000002</v>
      </c>
      <c r="AH230">
        <v>0.32900000000000001</v>
      </c>
      <c r="AK230">
        <v>6</v>
      </c>
      <c r="AL230" s="1">
        <f t="shared" si="20"/>
        <v>96.674311926605512</v>
      </c>
      <c r="AR230" s="1">
        <f t="shared" si="21"/>
        <v>128.82562277580072</v>
      </c>
    </row>
    <row r="231" spans="1:44" x14ac:dyDescent="0.25">
      <c r="A231" t="s">
        <v>71</v>
      </c>
      <c r="D231" t="s">
        <v>302</v>
      </c>
      <c r="E231" t="s">
        <v>303</v>
      </c>
      <c r="F231" t="s">
        <v>304</v>
      </c>
      <c r="G231" t="s">
        <v>305</v>
      </c>
      <c r="H231">
        <v>46.975983333333332</v>
      </c>
      <c r="I231">
        <v>17.892949999999999</v>
      </c>
      <c r="J231">
        <v>207</v>
      </c>
      <c r="K231">
        <v>2014</v>
      </c>
      <c r="L231" t="s">
        <v>166</v>
      </c>
      <c r="M231" s="2">
        <v>31</v>
      </c>
      <c r="O231" t="s">
        <v>306</v>
      </c>
      <c r="R231">
        <v>0.78</v>
      </c>
      <c r="S231">
        <v>0.26300000000000001</v>
      </c>
      <c r="T231">
        <v>0.216</v>
      </c>
      <c r="U231">
        <v>1.0249999999999999</v>
      </c>
      <c r="V231">
        <v>0.83299999999999996</v>
      </c>
      <c r="W231">
        <v>1.0980000000000001</v>
      </c>
      <c r="X231">
        <v>1.395</v>
      </c>
      <c r="Y231">
        <v>3.3260000000000001</v>
      </c>
      <c r="Z231">
        <v>0.34300000000000003</v>
      </c>
      <c r="AA231">
        <v>0.26300000000000001</v>
      </c>
      <c r="AB231">
        <v>0.45600000000000002</v>
      </c>
      <c r="AC231">
        <v>0.51200000000000001</v>
      </c>
      <c r="AD231">
        <v>0.30599999999999999</v>
      </c>
      <c r="AE231">
        <v>0.437</v>
      </c>
      <c r="AF231">
        <v>0.32900000000000001</v>
      </c>
      <c r="AH231">
        <v>0.28199999999999997</v>
      </c>
      <c r="AI231">
        <v>1.0609999999999999</v>
      </c>
      <c r="AJ231">
        <v>0.5</v>
      </c>
      <c r="AK231">
        <v>6</v>
      </c>
      <c r="AL231" s="1">
        <f t="shared" si="20"/>
        <v>93.637454981992803</v>
      </c>
      <c r="AM231" s="1">
        <f t="shared" si="22"/>
        <v>173.38403041825094</v>
      </c>
      <c r="AN231" s="1">
        <f t="shared" si="23"/>
        <v>136.02564102564102</v>
      </c>
      <c r="AP231" s="1">
        <f t="shared" si="25"/>
        <v>116.66666666666667</v>
      </c>
      <c r="AQ231" s="1">
        <f t="shared" si="26"/>
        <v>116.66666666666667</v>
      </c>
      <c r="AR231" s="1">
        <f t="shared" si="21"/>
        <v>131.41025641025638</v>
      </c>
    </row>
    <row r="232" spans="1:44" x14ac:dyDescent="0.25">
      <c r="A232" t="s">
        <v>71</v>
      </c>
      <c r="D232" t="s">
        <v>302</v>
      </c>
      <c r="E232" t="s">
        <v>303</v>
      </c>
      <c r="F232" t="s">
        <v>304</v>
      </c>
      <c r="G232" t="s">
        <v>305</v>
      </c>
      <c r="H232">
        <v>46.975983333333332</v>
      </c>
      <c r="I232">
        <v>17.892949999999999</v>
      </c>
      <c r="J232">
        <v>207</v>
      </c>
      <c r="K232">
        <v>2014</v>
      </c>
      <c r="L232" t="s">
        <v>166</v>
      </c>
      <c r="M232" s="2">
        <v>31</v>
      </c>
      <c r="O232" t="s">
        <v>306</v>
      </c>
      <c r="R232">
        <v>0.88200000000000001</v>
      </c>
      <c r="S232">
        <v>0.28699999999999998</v>
      </c>
      <c r="U232">
        <v>1.1100000000000001</v>
      </c>
      <c r="V232">
        <v>0.91100000000000003</v>
      </c>
      <c r="W232">
        <v>1.1100000000000001</v>
      </c>
      <c r="X232">
        <v>1.4730000000000001</v>
      </c>
      <c r="Y232">
        <v>3.4939999999999998</v>
      </c>
      <c r="Z232">
        <v>0.32900000000000001</v>
      </c>
      <c r="AC232">
        <v>0.53700000000000003</v>
      </c>
      <c r="AH232">
        <v>0.29599999999999999</v>
      </c>
      <c r="AK232">
        <v>6</v>
      </c>
      <c r="AL232" s="1">
        <f t="shared" si="20"/>
        <v>96.816684961580677</v>
      </c>
      <c r="AR232" s="1">
        <f t="shared" si="21"/>
        <v>125.85034013605443</v>
      </c>
    </row>
    <row r="233" spans="1:44" x14ac:dyDescent="0.25">
      <c r="A233" t="s">
        <v>71</v>
      </c>
      <c r="D233" t="s">
        <v>302</v>
      </c>
      <c r="E233" t="s">
        <v>303</v>
      </c>
      <c r="F233" t="s">
        <v>304</v>
      </c>
      <c r="G233" t="s">
        <v>305</v>
      </c>
      <c r="H233">
        <v>46.975983333333332</v>
      </c>
      <c r="I233">
        <v>17.892949999999999</v>
      </c>
      <c r="J233">
        <v>207</v>
      </c>
      <c r="K233">
        <v>2014</v>
      </c>
      <c r="L233" t="s">
        <v>166</v>
      </c>
      <c r="M233" s="2">
        <v>31</v>
      </c>
      <c r="O233" t="s">
        <v>306</v>
      </c>
      <c r="R233">
        <v>0.78</v>
      </c>
      <c r="S233">
        <v>0.27300000000000002</v>
      </c>
      <c r="U233">
        <v>1.0489999999999999</v>
      </c>
      <c r="V233">
        <v>0.83299999999999996</v>
      </c>
      <c r="W233">
        <v>1.0980000000000001</v>
      </c>
      <c r="X233">
        <v>1.333</v>
      </c>
      <c r="Y233">
        <v>3.2640000000000002</v>
      </c>
      <c r="Z233">
        <v>0.35299999999999998</v>
      </c>
      <c r="AC233">
        <v>0.48799999999999999</v>
      </c>
      <c r="AH233">
        <v>0.29599999999999999</v>
      </c>
      <c r="AK233">
        <v>6</v>
      </c>
      <c r="AL233" s="1">
        <f t="shared" si="20"/>
        <v>93.637454981992803</v>
      </c>
      <c r="AR233" s="1">
        <f t="shared" si="21"/>
        <v>134.48717948717947</v>
      </c>
    </row>
    <row r="234" spans="1:44" x14ac:dyDescent="0.25">
      <c r="A234" t="s">
        <v>71</v>
      </c>
      <c r="D234" t="s">
        <v>302</v>
      </c>
      <c r="E234" t="s">
        <v>303</v>
      </c>
      <c r="F234" t="s">
        <v>304</v>
      </c>
      <c r="G234" t="s">
        <v>305</v>
      </c>
      <c r="H234">
        <v>46.975983333333332</v>
      </c>
      <c r="I234">
        <v>17.892949999999999</v>
      </c>
      <c r="J234">
        <v>207</v>
      </c>
      <c r="K234">
        <v>2014</v>
      </c>
      <c r="L234" t="s">
        <v>166</v>
      </c>
      <c r="M234" s="2">
        <v>31</v>
      </c>
      <c r="O234" t="s">
        <v>306</v>
      </c>
      <c r="R234">
        <v>0.78</v>
      </c>
      <c r="S234">
        <v>0.25900000000000001</v>
      </c>
      <c r="U234">
        <v>1.0369999999999999</v>
      </c>
      <c r="V234">
        <v>0.83299999999999996</v>
      </c>
      <c r="W234">
        <v>1.0980000000000001</v>
      </c>
      <c r="X234">
        <v>1.411</v>
      </c>
      <c r="Y234">
        <v>3.3420000000000001</v>
      </c>
      <c r="Z234">
        <v>0.32</v>
      </c>
      <c r="AA234">
        <v>0.22600000000000001</v>
      </c>
      <c r="AB234">
        <v>0.437</v>
      </c>
      <c r="AC234">
        <v>0.48</v>
      </c>
      <c r="AD234">
        <v>0.28199999999999997</v>
      </c>
      <c r="AE234">
        <v>0.42299999999999999</v>
      </c>
      <c r="AF234">
        <v>0.33400000000000002</v>
      </c>
      <c r="AH234">
        <v>0.28699999999999998</v>
      </c>
      <c r="AJ234">
        <v>0.48</v>
      </c>
      <c r="AK234">
        <v>6</v>
      </c>
      <c r="AL234" s="1">
        <f t="shared" si="20"/>
        <v>93.637454981992803</v>
      </c>
      <c r="AM234" s="1">
        <f t="shared" si="22"/>
        <v>193.36283185840708</v>
      </c>
      <c r="AP234" s="1">
        <f t="shared" si="25"/>
        <v>116.37630662020908</v>
      </c>
      <c r="AQ234" s="1">
        <f t="shared" si="26"/>
        <v>116.37630662020908</v>
      </c>
      <c r="AR234" s="1">
        <f t="shared" si="21"/>
        <v>132.94871794871796</v>
      </c>
    </row>
    <row r="235" spans="1:44" x14ac:dyDescent="0.25">
      <c r="A235" t="s">
        <v>71</v>
      </c>
      <c r="D235" t="s">
        <v>302</v>
      </c>
      <c r="E235" t="s">
        <v>303</v>
      </c>
      <c r="F235" t="s">
        <v>304</v>
      </c>
      <c r="G235" t="s">
        <v>305</v>
      </c>
      <c r="H235">
        <v>46.975983333333332</v>
      </c>
      <c r="I235">
        <v>17.892949999999999</v>
      </c>
      <c r="J235">
        <v>207</v>
      </c>
      <c r="K235">
        <v>2014</v>
      </c>
      <c r="L235" t="s">
        <v>166</v>
      </c>
      <c r="M235" s="2">
        <v>31</v>
      </c>
      <c r="O235" t="s">
        <v>306</v>
      </c>
      <c r="R235">
        <v>0.75700000000000001</v>
      </c>
      <c r="S235">
        <v>0.23499999999999999</v>
      </c>
      <c r="U235">
        <v>1.0249999999999999</v>
      </c>
      <c r="V235">
        <v>0.83299999999999996</v>
      </c>
      <c r="W235">
        <v>1.0609999999999999</v>
      </c>
      <c r="X235">
        <v>1.349</v>
      </c>
      <c r="Y235">
        <v>3.2429999999999999</v>
      </c>
      <c r="Z235">
        <v>0.315</v>
      </c>
      <c r="AC235">
        <v>0.49</v>
      </c>
      <c r="AH235">
        <v>0.28199999999999997</v>
      </c>
      <c r="AK235">
        <v>6</v>
      </c>
      <c r="AL235" s="1">
        <f t="shared" si="20"/>
        <v>90.876350540216094</v>
      </c>
      <c r="AR235" s="1">
        <f t="shared" si="21"/>
        <v>135.40290620871863</v>
      </c>
    </row>
    <row r="236" spans="1:44" x14ac:dyDescent="0.25">
      <c r="A236" t="s">
        <v>71</v>
      </c>
      <c r="D236" t="s">
        <v>302</v>
      </c>
      <c r="E236" t="s">
        <v>303</v>
      </c>
      <c r="F236" t="s">
        <v>304</v>
      </c>
      <c r="G236" t="s">
        <v>305</v>
      </c>
      <c r="H236">
        <v>46.975983333333332</v>
      </c>
      <c r="I236">
        <v>17.892949999999999</v>
      </c>
      <c r="J236">
        <v>207</v>
      </c>
      <c r="K236">
        <v>2014</v>
      </c>
      <c r="L236" t="s">
        <v>166</v>
      </c>
      <c r="M236" s="2">
        <v>31</v>
      </c>
      <c r="O236" t="s">
        <v>306</v>
      </c>
      <c r="R236">
        <v>0.74099999999999999</v>
      </c>
      <c r="S236">
        <v>0.24399999999999999</v>
      </c>
      <c r="U236">
        <v>0.93100000000000005</v>
      </c>
      <c r="V236">
        <v>0.80400000000000005</v>
      </c>
      <c r="W236">
        <v>0.98799999999999999</v>
      </c>
      <c r="X236">
        <v>1.333</v>
      </c>
      <c r="Y236">
        <v>3.125</v>
      </c>
      <c r="Z236">
        <v>0.34300000000000003</v>
      </c>
      <c r="AC236">
        <v>0.5</v>
      </c>
      <c r="AH236">
        <v>0.27700000000000002</v>
      </c>
      <c r="AK236">
        <v>6</v>
      </c>
      <c r="AL236" s="1">
        <f t="shared" si="20"/>
        <v>92.164179104477611</v>
      </c>
      <c r="AR236" s="1">
        <f t="shared" si="21"/>
        <v>125.64102564102564</v>
      </c>
    </row>
    <row r="237" spans="1:44" x14ac:dyDescent="0.25">
      <c r="A237" t="s">
        <v>71</v>
      </c>
      <c r="D237" t="s">
        <v>302</v>
      </c>
      <c r="E237" t="s">
        <v>303</v>
      </c>
      <c r="F237" t="s">
        <v>304</v>
      </c>
      <c r="G237" t="s">
        <v>305</v>
      </c>
      <c r="H237">
        <v>46.975983333333332</v>
      </c>
      <c r="I237">
        <v>17.892949999999999</v>
      </c>
      <c r="J237">
        <v>207</v>
      </c>
      <c r="K237">
        <v>2014</v>
      </c>
      <c r="L237" t="s">
        <v>166</v>
      </c>
      <c r="M237" s="2">
        <v>31</v>
      </c>
      <c r="O237" t="s">
        <v>306</v>
      </c>
      <c r="R237">
        <v>0.71</v>
      </c>
      <c r="S237">
        <v>0.25900000000000001</v>
      </c>
      <c r="U237">
        <v>0.93100000000000005</v>
      </c>
      <c r="V237">
        <v>0.77200000000000002</v>
      </c>
      <c r="W237">
        <v>0.98799999999999999</v>
      </c>
      <c r="X237">
        <v>1.1100000000000001</v>
      </c>
      <c r="Y237">
        <v>2.87</v>
      </c>
      <c r="Z237">
        <v>0.29099999999999998</v>
      </c>
      <c r="AA237">
        <v>0.221</v>
      </c>
      <c r="AB237">
        <v>0.40899999999999997</v>
      </c>
      <c r="AC237">
        <v>0.48</v>
      </c>
      <c r="AD237">
        <v>0.27700000000000002</v>
      </c>
      <c r="AE237">
        <v>0.42299999999999999</v>
      </c>
      <c r="AF237">
        <v>0.32400000000000001</v>
      </c>
      <c r="AH237">
        <v>0.27300000000000002</v>
      </c>
      <c r="AJ237">
        <v>0.47499999999999998</v>
      </c>
      <c r="AK237">
        <v>6</v>
      </c>
      <c r="AL237" s="1">
        <f t="shared" si="20"/>
        <v>91.968911917098438</v>
      </c>
      <c r="AM237" s="1">
        <f t="shared" si="22"/>
        <v>185.0678733031674</v>
      </c>
      <c r="AP237" s="1">
        <f t="shared" si="25"/>
        <v>118.68131868131869</v>
      </c>
      <c r="AQ237" s="1">
        <f t="shared" si="26"/>
        <v>118.68131868131869</v>
      </c>
      <c r="AR237" s="1">
        <f t="shared" si="21"/>
        <v>131.12676056338029</v>
      </c>
    </row>
    <row r="238" spans="1:44" x14ac:dyDescent="0.25">
      <c r="A238" t="s">
        <v>71</v>
      </c>
      <c r="D238" t="s">
        <v>302</v>
      </c>
      <c r="E238" t="s">
        <v>303</v>
      </c>
      <c r="F238" t="s">
        <v>304</v>
      </c>
      <c r="G238" t="s">
        <v>305</v>
      </c>
      <c r="H238">
        <v>46.975983333333332</v>
      </c>
      <c r="I238">
        <v>17.892949999999999</v>
      </c>
      <c r="J238">
        <v>207</v>
      </c>
      <c r="K238">
        <v>2014</v>
      </c>
      <c r="L238" t="s">
        <v>166</v>
      </c>
      <c r="M238" s="2">
        <v>31</v>
      </c>
      <c r="O238" t="s">
        <v>306</v>
      </c>
      <c r="R238">
        <v>0.71</v>
      </c>
      <c r="S238">
        <v>0.24</v>
      </c>
      <c r="U238">
        <v>0.93100000000000005</v>
      </c>
      <c r="V238">
        <v>0.78400000000000003</v>
      </c>
      <c r="W238">
        <v>0.98</v>
      </c>
      <c r="X238">
        <v>1.0369999999999999</v>
      </c>
      <c r="Y238">
        <v>2.8010000000000002</v>
      </c>
      <c r="Z238">
        <v>0.31</v>
      </c>
      <c r="AC238">
        <v>0.47499999999999998</v>
      </c>
      <c r="AH238">
        <v>0.26300000000000001</v>
      </c>
      <c r="AK238">
        <v>6</v>
      </c>
      <c r="AL238" s="1">
        <f t="shared" si="20"/>
        <v>90.561224489795904</v>
      </c>
      <c r="AR238" s="1">
        <f t="shared" si="21"/>
        <v>131.12676056338029</v>
      </c>
    </row>
    <row r="239" spans="1:44" x14ac:dyDescent="0.25">
      <c r="A239" t="s">
        <v>71</v>
      </c>
      <c r="D239" t="s">
        <v>302</v>
      </c>
      <c r="E239" t="s">
        <v>303</v>
      </c>
      <c r="F239" t="s">
        <v>304</v>
      </c>
      <c r="G239" t="s">
        <v>305</v>
      </c>
      <c r="H239">
        <v>46.975983333333332</v>
      </c>
      <c r="I239">
        <v>17.892949999999999</v>
      </c>
      <c r="J239">
        <v>207</v>
      </c>
      <c r="K239">
        <v>2014</v>
      </c>
      <c r="L239" t="s">
        <v>166</v>
      </c>
      <c r="M239" s="2">
        <v>31</v>
      </c>
      <c r="O239" t="s">
        <v>306</v>
      </c>
      <c r="R239">
        <v>0.749</v>
      </c>
      <c r="S239">
        <v>0.254</v>
      </c>
      <c r="U239">
        <v>0.97</v>
      </c>
      <c r="V239">
        <v>0.77200000000000002</v>
      </c>
      <c r="W239">
        <v>1.0249999999999999</v>
      </c>
      <c r="X239">
        <v>1.3640000000000001</v>
      </c>
      <c r="Y239">
        <v>3.161</v>
      </c>
      <c r="Z239">
        <v>0.32900000000000001</v>
      </c>
      <c r="AC239">
        <v>0.49</v>
      </c>
      <c r="AH239">
        <v>0.27700000000000002</v>
      </c>
      <c r="AK239">
        <v>6</v>
      </c>
      <c r="AL239" s="1">
        <f t="shared" si="20"/>
        <v>97.020725388601036</v>
      </c>
      <c r="AR239" s="1">
        <f t="shared" si="21"/>
        <v>129.50600801068092</v>
      </c>
    </row>
    <row r="240" spans="1:44" x14ac:dyDescent="0.25">
      <c r="A240" t="s">
        <v>71</v>
      </c>
      <c r="D240" t="s">
        <v>302</v>
      </c>
      <c r="E240" t="s">
        <v>303</v>
      </c>
      <c r="F240" t="s">
        <v>304</v>
      </c>
      <c r="G240" t="s">
        <v>305</v>
      </c>
      <c r="H240">
        <v>46.975983333333332</v>
      </c>
      <c r="I240">
        <v>17.892949999999999</v>
      </c>
      <c r="J240">
        <v>207</v>
      </c>
      <c r="K240">
        <v>2014</v>
      </c>
      <c r="L240" t="s">
        <v>166</v>
      </c>
      <c r="M240" s="2">
        <v>31</v>
      </c>
      <c r="O240" t="s">
        <v>306</v>
      </c>
      <c r="R240">
        <v>0.75700000000000001</v>
      </c>
      <c r="S240">
        <v>0.249</v>
      </c>
      <c r="U240">
        <v>0.96</v>
      </c>
      <c r="V240">
        <v>0.80400000000000005</v>
      </c>
      <c r="W240">
        <v>1.0489999999999999</v>
      </c>
      <c r="X240">
        <v>1.2709999999999999</v>
      </c>
      <c r="Y240">
        <v>3.1239999999999997</v>
      </c>
      <c r="Z240">
        <v>0.35299999999999998</v>
      </c>
      <c r="AA240">
        <v>0.24399999999999999</v>
      </c>
      <c r="AB240">
        <v>0.437</v>
      </c>
      <c r="AC240">
        <v>0.48499999999999999</v>
      </c>
      <c r="AD240">
        <v>0.28199999999999997</v>
      </c>
      <c r="AE240">
        <v>0.42799999999999999</v>
      </c>
      <c r="AF240">
        <v>0.33800000000000002</v>
      </c>
      <c r="AH240">
        <v>0.28199999999999997</v>
      </c>
      <c r="AJ240">
        <v>0.47499999999999998</v>
      </c>
      <c r="AK240">
        <v>6</v>
      </c>
      <c r="AL240" s="1">
        <f t="shared" si="20"/>
        <v>94.154228855721385</v>
      </c>
      <c r="AM240" s="1">
        <f t="shared" si="22"/>
        <v>179.09836065573771</v>
      </c>
      <c r="AP240" s="1">
        <f t="shared" si="25"/>
        <v>119.85815602836882</v>
      </c>
      <c r="AQ240" s="1">
        <f t="shared" si="26"/>
        <v>119.85815602836882</v>
      </c>
      <c r="AR240" s="1">
        <f t="shared" si="21"/>
        <v>126.81638044914135</v>
      </c>
    </row>
    <row r="241" spans="1:44" x14ac:dyDescent="0.25">
      <c r="A241" t="s">
        <v>71</v>
      </c>
      <c r="D241" t="s">
        <v>302</v>
      </c>
      <c r="E241" t="s">
        <v>303</v>
      </c>
      <c r="F241" t="s">
        <v>304</v>
      </c>
      <c r="G241" t="s">
        <v>305</v>
      </c>
      <c r="H241">
        <v>46.975983333333332</v>
      </c>
      <c r="I241">
        <v>17.892949999999999</v>
      </c>
      <c r="J241">
        <v>207</v>
      </c>
      <c r="K241">
        <v>2014</v>
      </c>
      <c r="L241" t="s">
        <v>166</v>
      </c>
      <c r="M241" s="2">
        <v>31</v>
      </c>
      <c r="O241" t="s">
        <v>306</v>
      </c>
      <c r="R241">
        <v>0.74099999999999999</v>
      </c>
      <c r="S241">
        <v>0.254</v>
      </c>
      <c r="U241">
        <v>0.96</v>
      </c>
      <c r="V241">
        <v>0.82299999999999995</v>
      </c>
      <c r="W241">
        <v>0.98799999999999999</v>
      </c>
      <c r="X241">
        <v>1.0980000000000001</v>
      </c>
      <c r="Y241">
        <v>2.9089999999999998</v>
      </c>
      <c r="Z241">
        <v>0.31</v>
      </c>
      <c r="AC241">
        <v>0.48499999999999999</v>
      </c>
      <c r="AH241">
        <v>0.27300000000000002</v>
      </c>
      <c r="AK241">
        <v>6</v>
      </c>
      <c r="AL241" s="1">
        <f t="shared" si="20"/>
        <v>90.036452004860266</v>
      </c>
      <c r="AR241" s="1">
        <f t="shared" si="21"/>
        <v>129.55465587044534</v>
      </c>
    </row>
    <row r="242" spans="1:44" x14ac:dyDescent="0.25">
      <c r="A242" t="s">
        <v>72</v>
      </c>
      <c r="B242" t="s">
        <v>406</v>
      </c>
      <c r="D242" t="s">
        <v>110</v>
      </c>
      <c r="R242">
        <v>0.71</v>
      </c>
      <c r="S242">
        <v>0.19700000000000001</v>
      </c>
      <c r="T242">
        <v>0.16500000000000001</v>
      </c>
      <c r="U242">
        <v>0.90200000000000002</v>
      </c>
      <c r="V242">
        <v>0.76400000000000001</v>
      </c>
      <c r="W242">
        <v>1</v>
      </c>
      <c r="X242">
        <v>1.0369999999999999</v>
      </c>
      <c r="Y242">
        <v>2.8010000000000002</v>
      </c>
      <c r="Z242">
        <v>0.28199999999999997</v>
      </c>
      <c r="AA242">
        <v>0.28199999999999997</v>
      </c>
      <c r="AB242">
        <v>0.40400000000000003</v>
      </c>
      <c r="AC242">
        <v>0.45</v>
      </c>
      <c r="AD242">
        <v>0.28199999999999997</v>
      </c>
      <c r="AE242">
        <v>0.4</v>
      </c>
      <c r="AF242">
        <v>0.32900000000000001</v>
      </c>
      <c r="AG242">
        <v>0.28199999999999997</v>
      </c>
      <c r="AH242">
        <v>0.23499999999999999</v>
      </c>
      <c r="AI242">
        <v>0.95099999999999996</v>
      </c>
      <c r="AJ242">
        <v>0.47499999999999998</v>
      </c>
      <c r="AK242">
        <v>5</v>
      </c>
      <c r="AL242" s="1">
        <f t="shared" si="20"/>
        <v>92.931937172774866</v>
      </c>
      <c r="AM242" s="1">
        <f t="shared" si="22"/>
        <v>143.26241134751777</v>
      </c>
      <c r="AN242" s="1">
        <f t="shared" si="23"/>
        <v>133.94366197183098</v>
      </c>
      <c r="AO242" s="1">
        <f t="shared" si="24"/>
        <v>120</v>
      </c>
      <c r="AP242" s="1">
        <f t="shared" si="25"/>
        <v>140</v>
      </c>
      <c r="AQ242" s="1">
        <f t="shared" si="26"/>
        <v>140</v>
      </c>
      <c r="AR242" s="1">
        <f t="shared" si="21"/>
        <v>127.04225352112677</v>
      </c>
    </row>
    <row r="243" spans="1:44" x14ac:dyDescent="0.25">
      <c r="A243" t="s">
        <v>72</v>
      </c>
      <c r="D243" t="s">
        <v>110</v>
      </c>
      <c r="R243">
        <v>0.72499999999999998</v>
      </c>
      <c r="S243">
        <v>0.21199999999999999</v>
      </c>
      <c r="T243">
        <v>0.16900000000000001</v>
      </c>
      <c r="U243">
        <v>0.94099999999999995</v>
      </c>
      <c r="V243">
        <v>0.79400000000000004</v>
      </c>
      <c r="W243">
        <v>1.0249999999999999</v>
      </c>
      <c r="X243">
        <v>1.0489999999999999</v>
      </c>
      <c r="Y243">
        <v>2.8679999999999999</v>
      </c>
      <c r="Z243">
        <v>0.30599999999999999</v>
      </c>
      <c r="AA243">
        <v>0.28699999999999998</v>
      </c>
      <c r="AB243">
        <v>0.41799999999999998</v>
      </c>
      <c r="AC243">
        <v>0.47499999999999998</v>
      </c>
      <c r="AD243">
        <v>0.28699999999999998</v>
      </c>
      <c r="AE243">
        <v>0.40400000000000003</v>
      </c>
      <c r="AF243">
        <v>0.32</v>
      </c>
      <c r="AG243">
        <v>0.31</v>
      </c>
      <c r="AH243">
        <v>0.24</v>
      </c>
      <c r="AI243">
        <v>0.98799999999999999</v>
      </c>
      <c r="AJ243">
        <v>0.47499999999999998</v>
      </c>
      <c r="AK243">
        <v>5</v>
      </c>
      <c r="AL243" s="1">
        <f t="shared" si="20"/>
        <v>91.309823677581861</v>
      </c>
      <c r="AM243" s="1">
        <f t="shared" si="22"/>
        <v>145.64459930313589</v>
      </c>
      <c r="AN243" s="1">
        <f t="shared" si="23"/>
        <v>136.27586206896552</v>
      </c>
      <c r="AO243" s="1">
        <f t="shared" si="24"/>
        <v>129.16666666666669</v>
      </c>
      <c r="AP243" s="1">
        <f t="shared" si="25"/>
        <v>133.33333333333334</v>
      </c>
      <c r="AQ243" s="1">
        <f t="shared" si="26"/>
        <v>133.33333333333334</v>
      </c>
      <c r="AR243" s="1">
        <f t="shared" si="21"/>
        <v>129.79310344827587</v>
      </c>
    </row>
    <row r="244" spans="1:44" x14ac:dyDescent="0.25">
      <c r="A244" t="s">
        <v>72</v>
      </c>
      <c r="D244" t="s">
        <v>110</v>
      </c>
      <c r="E244" t="s">
        <v>307</v>
      </c>
      <c r="F244" t="s">
        <v>308</v>
      </c>
      <c r="K244">
        <v>1998</v>
      </c>
      <c r="L244" t="s">
        <v>347</v>
      </c>
      <c r="M244" s="2">
        <v>20</v>
      </c>
      <c r="R244">
        <v>0.81299999999999994</v>
      </c>
      <c r="S244">
        <v>0.221</v>
      </c>
      <c r="T244">
        <v>0.19700000000000001</v>
      </c>
      <c r="U244">
        <v>1.0980000000000001</v>
      </c>
      <c r="V244">
        <v>0.89200000000000002</v>
      </c>
      <c r="W244">
        <v>1.2250000000000001</v>
      </c>
      <c r="X244">
        <v>1.6859999999999999</v>
      </c>
      <c r="Y244">
        <v>3.8029999999999999</v>
      </c>
      <c r="Z244">
        <v>0.31</v>
      </c>
      <c r="AA244">
        <v>0.27300000000000002</v>
      </c>
      <c r="AB244">
        <v>0.44700000000000001</v>
      </c>
      <c r="AC244">
        <v>0.54900000000000004</v>
      </c>
      <c r="AD244">
        <v>0.33800000000000002</v>
      </c>
      <c r="AE244">
        <v>0.47</v>
      </c>
      <c r="AF244">
        <v>0.376</v>
      </c>
      <c r="AG244">
        <v>0.32</v>
      </c>
      <c r="AH244">
        <v>0.27300000000000002</v>
      </c>
      <c r="AJ244">
        <v>0.51200000000000001</v>
      </c>
      <c r="AK244">
        <v>5</v>
      </c>
      <c r="AL244" s="1">
        <f t="shared" si="20"/>
        <v>91.143497757847527</v>
      </c>
      <c r="AM244" s="1">
        <f t="shared" si="22"/>
        <v>163.73626373626374</v>
      </c>
      <c r="AO244" s="1">
        <f t="shared" si="24"/>
        <v>117.2161172161172</v>
      </c>
      <c r="AP244" s="1">
        <f t="shared" si="25"/>
        <v>137.72893772893772</v>
      </c>
      <c r="AQ244" s="1">
        <f t="shared" si="26"/>
        <v>137.72893772893772</v>
      </c>
      <c r="AR244" s="1">
        <f t="shared" si="21"/>
        <v>135.05535055350555</v>
      </c>
    </row>
    <row r="245" spans="1:44" x14ac:dyDescent="0.25">
      <c r="A245" t="s">
        <v>72</v>
      </c>
      <c r="D245" t="s">
        <v>110</v>
      </c>
      <c r="E245" t="s">
        <v>307</v>
      </c>
      <c r="F245" t="s">
        <v>308</v>
      </c>
      <c r="K245">
        <v>1998</v>
      </c>
      <c r="L245" t="s">
        <v>347</v>
      </c>
      <c r="M245" s="2">
        <v>20</v>
      </c>
      <c r="R245">
        <v>0.82299999999999995</v>
      </c>
      <c r="S245">
        <v>0.23499999999999999</v>
      </c>
      <c r="T245">
        <v>0.20200000000000001</v>
      </c>
      <c r="U245">
        <v>1.0860000000000001</v>
      </c>
      <c r="V245">
        <v>0.872</v>
      </c>
      <c r="W245">
        <v>1.24</v>
      </c>
      <c r="Z245">
        <v>0.32900000000000001</v>
      </c>
      <c r="AA245">
        <v>0.28199999999999997</v>
      </c>
      <c r="AB245">
        <v>0.46500000000000002</v>
      </c>
      <c r="AC245">
        <v>0.54300000000000004</v>
      </c>
      <c r="AD245">
        <v>0.32400000000000001</v>
      </c>
      <c r="AE245">
        <v>0.47</v>
      </c>
      <c r="AF245">
        <v>0.38500000000000001</v>
      </c>
      <c r="AH245">
        <v>0.27700000000000002</v>
      </c>
      <c r="AI245">
        <v>1.147</v>
      </c>
      <c r="AJ245">
        <v>0.51200000000000001</v>
      </c>
      <c r="AK245">
        <v>6</v>
      </c>
      <c r="AL245" s="1">
        <f t="shared" si="20"/>
        <v>94.380733944954116</v>
      </c>
      <c r="AM245" s="1">
        <f t="shared" si="22"/>
        <v>164.89361702127664</v>
      </c>
      <c r="AN245" s="1">
        <f t="shared" si="23"/>
        <v>139.36816524908869</v>
      </c>
      <c r="AP245" s="1">
        <f t="shared" si="25"/>
        <v>138.98916967509024</v>
      </c>
      <c r="AQ245" s="1">
        <f t="shared" si="26"/>
        <v>138.98916967509024</v>
      </c>
      <c r="AR245" s="1">
        <f t="shared" si="21"/>
        <v>131.95625759416768</v>
      </c>
    </row>
    <row r="246" spans="1:44" x14ac:dyDescent="0.25">
      <c r="A246" t="s">
        <v>73</v>
      </c>
      <c r="B246" t="s">
        <v>530</v>
      </c>
      <c r="D246" t="s">
        <v>141</v>
      </c>
      <c r="E246" t="s">
        <v>142</v>
      </c>
      <c r="F246" t="s">
        <v>143</v>
      </c>
      <c r="G246" t="s">
        <v>144</v>
      </c>
      <c r="H246">
        <v>18.525983333333333</v>
      </c>
      <c r="I246">
        <v>98.499016666666662</v>
      </c>
      <c r="J246">
        <v>1700</v>
      </c>
      <c r="K246">
        <v>2006</v>
      </c>
      <c r="L246" t="s">
        <v>342</v>
      </c>
      <c r="M246" s="1" t="s">
        <v>309</v>
      </c>
      <c r="Q246" t="s">
        <v>335</v>
      </c>
      <c r="R246">
        <v>0.78400000000000003</v>
      </c>
      <c r="S246">
        <v>0.27300000000000002</v>
      </c>
      <c r="T246">
        <v>0.216</v>
      </c>
      <c r="U246">
        <v>1.0129999999999999</v>
      </c>
      <c r="V246">
        <v>0.83299999999999996</v>
      </c>
      <c r="W246">
        <v>1.1100000000000001</v>
      </c>
      <c r="X246">
        <v>1.6859999999999999</v>
      </c>
      <c r="Y246">
        <v>3.629</v>
      </c>
      <c r="Z246">
        <v>0.376</v>
      </c>
      <c r="AA246">
        <v>0.254</v>
      </c>
      <c r="AB246">
        <v>0.39500000000000002</v>
      </c>
      <c r="AC246">
        <v>0.50600000000000001</v>
      </c>
      <c r="AD246">
        <v>0.29599999999999999</v>
      </c>
      <c r="AE246">
        <v>0.47</v>
      </c>
      <c r="AF246">
        <v>0.39</v>
      </c>
      <c r="AG246">
        <v>0.376</v>
      </c>
      <c r="AH246">
        <v>0.28199999999999997</v>
      </c>
      <c r="AI246">
        <v>1.24</v>
      </c>
      <c r="AJ246">
        <v>0.53700000000000003</v>
      </c>
      <c r="AK246">
        <v>7</v>
      </c>
      <c r="AL246" s="1">
        <f t="shared" si="20"/>
        <v>94.117647058823536</v>
      </c>
      <c r="AM246" s="1">
        <f t="shared" si="22"/>
        <v>155.51181102362207</v>
      </c>
      <c r="AN246" s="1">
        <f t="shared" si="23"/>
        <v>158.16326530612244</v>
      </c>
      <c r="AO246" s="1">
        <f t="shared" si="24"/>
        <v>133.33333333333334</v>
      </c>
      <c r="AP246" s="1">
        <f t="shared" si="25"/>
        <v>138.29787234042556</v>
      </c>
      <c r="AQ246" s="1">
        <f t="shared" si="26"/>
        <v>138.29787234042556</v>
      </c>
      <c r="AR246" s="1">
        <f t="shared" si="21"/>
        <v>129.20918367346937</v>
      </c>
    </row>
    <row r="247" spans="1:44" x14ac:dyDescent="0.25">
      <c r="A247" t="s">
        <v>73</v>
      </c>
      <c r="B247" t="s">
        <v>531</v>
      </c>
      <c r="D247" t="s">
        <v>110</v>
      </c>
      <c r="E247" t="s">
        <v>123</v>
      </c>
      <c r="F247" t="s">
        <v>310</v>
      </c>
      <c r="G247" t="s">
        <v>311</v>
      </c>
      <c r="H247">
        <v>27.734529999999999</v>
      </c>
      <c r="I247">
        <v>98.350409999999997</v>
      </c>
      <c r="J247">
        <v>1333</v>
      </c>
      <c r="K247">
        <v>2004</v>
      </c>
      <c r="L247" t="s">
        <v>343</v>
      </c>
      <c r="M247" s="2">
        <v>3</v>
      </c>
      <c r="R247">
        <v>0.83299999999999996</v>
      </c>
      <c r="S247">
        <v>0.254</v>
      </c>
      <c r="T247">
        <v>0.21199999999999999</v>
      </c>
      <c r="U247">
        <v>1.1220000000000001</v>
      </c>
      <c r="V247">
        <v>0.91100000000000003</v>
      </c>
      <c r="W247">
        <v>1.2709999999999999</v>
      </c>
      <c r="X247">
        <v>1.7050000000000001</v>
      </c>
      <c r="Y247">
        <v>3.887</v>
      </c>
      <c r="Z247">
        <v>0.38500000000000001</v>
      </c>
      <c r="AA247">
        <v>0.30599999999999999</v>
      </c>
      <c r="AB247">
        <v>0.46500000000000002</v>
      </c>
      <c r="AC247">
        <v>0.56100000000000005</v>
      </c>
      <c r="AD247">
        <v>0.34799999999999998</v>
      </c>
      <c r="AE247">
        <v>0.48</v>
      </c>
      <c r="AF247">
        <v>0.40400000000000003</v>
      </c>
      <c r="AG247">
        <v>0.376</v>
      </c>
      <c r="AH247">
        <v>0.28199999999999997</v>
      </c>
      <c r="AI247">
        <v>1.349</v>
      </c>
      <c r="AJ247">
        <v>0.58599999999999997</v>
      </c>
      <c r="AK247">
        <v>6</v>
      </c>
      <c r="AL247" s="1">
        <f t="shared" si="20"/>
        <v>91.437980241492852</v>
      </c>
      <c r="AM247" s="1">
        <f t="shared" si="22"/>
        <v>151.9607843137255</v>
      </c>
      <c r="AN247" s="1">
        <f t="shared" si="23"/>
        <v>161.94477791116446</v>
      </c>
      <c r="AO247" s="1">
        <f t="shared" si="24"/>
        <v>133.33333333333334</v>
      </c>
      <c r="AP247" s="1">
        <f t="shared" si="25"/>
        <v>143.26241134751777</v>
      </c>
      <c r="AQ247" s="1">
        <f t="shared" si="26"/>
        <v>143.26241134751777</v>
      </c>
      <c r="AR247" s="1">
        <f t="shared" si="21"/>
        <v>134.69387755102042</v>
      </c>
    </row>
    <row r="248" spans="1:44" x14ac:dyDescent="0.25">
      <c r="A248" t="s">
        <v>73</v>
      </c>
      <c r="B248" t="s">
        <v>532</v>
      </c>
      <c r="D248" t="s">
        <v>110</v>
      </c>
      <c r="E248" t="s">
        <v>123</v>
      </c>
      <c r="F248" t="s">
        <v>274</v>
      </c>
      <c r="G248" t="s">
        <v>275</v>
      </c>
      <c r="H248">
        <v>27.715</v>
      </c>
      <c r="I248">
        <v>98.564999999999998</v>
      </c>
      <c r="J248">
        <v>2000</v>
      </c>
      <c r="K248">
        <v>2000</v>
      </c>
      <c r="L248" t="s">
        <v>347</v>
      </c>
      <c r="M248" s="1" t="s">
        <v>276</v>
      </c>
      <c r="R248">
        <v>0.85299999999999998</v>
      </c>
      <c r="S248">
        <v>0.25900000000000001</v>
      </c>
      <c r="T248">
        <v>0.20699999999999999</v>
      </c>
      <c r="U248">
        <v>1.1830000000000001</v>
      </c>
      <c r="V248">
        <v>0.92100000000000004</v>
      </c>
      <c r="W248">
        <v>1.302</v>
      </c>
      <c r="X248">
        <v>2.0499999999999998</v>
      </c>
      <c r="Y248">
        <v>4.2729999999999997</v>
      </c>
      <c r="Z248">
        <v>0.38100000000000001</v>
      </c>
      <c r="AA248">
        <v>0.29099999999999998</v>
      </c>
      <c r="AB248">
        <v>0.46100000000000002</v>
      </c>
      <c r="AC248">
        <v>0.57999999999999996</v>
      </c>
      <c r="AD248">
        <v>0.32900000000000001</v>
      </c>
      <c r="AE248">
        <v>0.47499999999999998</v>
      </c>
      <c r="AF248">
        <v>0.4</v>
      </c>
      <c r="AG248">
        <v>0.376</v>
      </c>
      <c r="AH248">
        <v>0.28199999999999997</v>
      </c>
      <c r="AI248">
        <v>1.135</v>
      </c>
      <c r="AJ248">
        <v>0.54900000000000004</v>
      </c>
      <c r="AK248">
        <v>6</v>
      </c>
      <c r="AL248" s="1">
        <f t="shared" si="20"/>
        <v>92.616720955483174</v>
      </c>
      <c r="AM248" s="1">
        <f t="shared" si="22"/>
        <v>158.41924398625432</v>
      </c>
      <c r="AN248" s="1">
        <f t="shared" si="23"/>
        <v>133.05978898007032</v>
      </c>
      <c r="AO248" s="1">
        <f t="shared" si="24"/>
        <v>133.33333333333334</v>
      </c>
      <c r="AP248" s="1">
        <f t="shared" si="25"/>
        <v>141.8439716312057</v>
      </c>
      <c r="AQ248" s="1">
        <f t="shared" si="26"/>
        <v>141.8439716312057</v>
      </c>
      <c r="AR248" s="1">
        <f t="shared" si="21"/>
        <v>138.68698710433765</v>
      </c>
    </row>
    <row r="249" spans="1:44" x14ac:dyDescent="0.25">
      <c r="A249" t="s">
        <v>73</v>
      </c>
      <c r="B249" t="s">
        <v>450</v>
      </c>
      <c r="D249" t="s">
        <v>102</v>
      </c>
      <c r="E249" t="s">
        <v>121</v>
      </c>
      <c r="F249" t="s">
        <v>313</v>
      </c>
      <c r="G249" t="s">
        <v>314</v>
      </c>
      <c r="R249">
        <v>0.71</v>
      </c>
      <c r="S249">
        <v>0.249</v>
      </c>
      <c r="T249">
        <v>0.20200000000000001</v>
      </c>
      <c r="U249">
        <v>1</v>
      </c>
      <c r="V249">
        <v>0.81299999999999994</v>
      </c>
      <c r="W249">
        <v>1.0980000000000001</v>
      </c>
      <c r="X249">
        <v>1.504</v>
      </c>
      <c r="Y249">
        <v>3.415</v>
      </c>
      <c r="Z249">
        <v>0.33800000000000002</v>
      </c>
      <c r="AA249">
        <v>0.254</v>
      </c>
      <c r="AB249">
        <v>0.4</v>
      </c>
      <c r="AC249">
        <v>0.47599999999999998</v>
      </c>
      <c r="AD249">
        <v>0.25900000000000001</v>
      </c>
      <c r="AE249">
        <v>0.42299999999999999</v>
      </c>
      <c r="AF249">
        <v>0.35699999999999998</v>
      </c>
      <c r="AG249">
        <v>0.34799999999999998</v>
      </c>
      <c r="AH249">
        <v>0.249</v>
      </c>
      <c r="AI249">
        <v>1.0609999999999999</v>
      </c>
      <c r="AJ249">
        <v>0.5</v>
      </c>
      <c r="AK249">
        <v>6</v>
      </c>
      <c r="AL249" s="1">
        <f t="shared" si="20"/>
        <v>87.330873308733089</v>
      </c>
      <c r="AM249" s="1">
        <f t="shared" si="22"/>
        <v>157.48031496062993</v>
      </c>
      <c r="AN249" s="1">
        <f t="shared" si="23"/>
        <v>149.43661971830986</v>
      </c>
      <c r="AO249" s="1">
        <f t="shared" si="24"/>
        <v>139.75903614457829</v>
      </c>
      <c r="AP249" s="1">
        <f t="shared" si="25"/>
        <v>143.37349397590359</v>
      </c>
      <c r="AQ249" s="1">
        <f t="shared" si="26"/>
        <v>143.37349397590359</v>
      </c>
      <c r="AR249" s="1">
        <f t="shared" si="21"/>
        <v>140.84507042253523</v>
      </c>
    </row>
    <row r="250" spans="1:44" x14ac:dyDescent="0.25">
      <c r="A250" t="s">
        <v>73</v>
      </c>
      <c r="B250" t="s">
        <v>450</v>
      </c>
      <c r="D250" t="s">
        <v>102</v>
      </c>
      <c r="E250" t="s">
        <v>121</v>
      </c>
      <c r="F250" t="s">
        <v>313</v>
      </c>
      <c r="G250" t="s">
        <v>314</v>
      </c>
      <c r="R250">
        <v>0.71799999999999997</v>
      </c>
      <c r="S250">
        <v>0.249</v>
      </c>
      <c r="U250">
        <v>1.0129999999999999</v>
      </c>
      <c r="V250">
        <v>0.79400000000000004</v>
      </c>
      <c r="W250">
        <v>1.1220000000000001</v>
      </c>
      <c r="X250">
        <v>1.1830000000000001</v>
      </c>
      <c r="Y250">
        <v>3.0990000000000002</v>
      </c>
      <c r="Z250">
        <v>0.31</v>
      </c>
      <c r="AC250">
        <v>0.48799999999999999</v>
      </c>
      <c r="AD250">
        <v>0.32</v>
      </c>
      <c r="AE250">
        <v>0.47</v>
      </c>
      <c r="AH250">
        <v>0.23499999999999999</v>
      </c>
      <c r="AK250">
        <v>6</v>
      </c>
      <c r="AL250" s="1">
        <f t="shared" si="20"/>
        <v>90.428211586901753</v>
      </c>
      <c r="AR250" s="1">
        <f t="shared" si="21"/>
        <v>141.08635097493035</v>
      </c>
    </row>
    <row r="251" spans="1:44" x14ac:dyDescent="0.25">
      <c r="A251" t="s">
        <v>73</v>
      </c>
      <c r="B251" t="s">
        <v>451</v>
      </c>
      <c r="D251" t="s">
        <v>102</v>
      </c>
      <c r="E251" t="s">
        <v>315</v>
      </c>
      <c r="G251" t="s">
        <v>316</v>
      </c>
      <c r="R251">
        <v>0.78400000000000003</v>
      </c>
      <c r="S251">
        <v>0.249</v>
      </c>
      <c r="T251">
        <v>0.20200000000000001</v>
      </c>
      <c r="U251">
        <v>1.135</v>
      </c>
      <c r="V251">
        <v>0.88200000000000001</v>
      </c>
      <c r="W251">
        <v>1.2869999999999999</v>
      </c>
      <c r="X251">
        <v>1.6659999999999999</v>
      </c>
      <c r="Y251">
        <v>3.835</v>
      </c>
      <c r="Z251">
        <v>0.36199999999999999</v>
      </c>
      <c r="AA251">
        <v>0.29599999999999999</v>
      </c>
      <c r="AB251">
        <v>0.47</v>
      </c>
      <c r="AC251">
        <v>0.54900000000000004</v>
      </c>
      <c r="AD251">
        <v>0.32400000000000001</v>
      </c>
      <c r="AE251">
        <v>0.47499999999999998</v>
      </c>
      <c r="AF251">
        <v>0.371</v>
      </c>
      <c r="AG251">
        <v>0.35299999999999998</v>
      </c>
      <c r="AH251">
        <v>0.26800000000000002</v>
      </c>
      <c r="AI251">
        <v>1.24</v>
      </c>
      <c r="AJ251">
        <v>0.53100000000000003</v>
      </c>
      <c r="AK251">
        <v>6</v>
      </c>
      <c r="AL251" s="1">
        <f t="shared" si="20"/>
        <v>88.8888888888889</v>
      </c>
      <c r="AM251" s="1">
        <f t="shared" si="22"/>
        <v>158.78378378378378</v>
      </c>
      <c r="AN251" s="1">
        <f t="shared" si="23"/>
        <v>158.16326530612244</v>
      </c>
      <c r="AO251" s="1">
        <f t="shared" si="24"/>
        <v>131.71641791044775</v>
      </c>
      <c r="AP251" s="1">
        <f t="shared" si="25"/>
        <v>138.43283582089552</v>
      </c>
      <c r="AQ251" s="1">
        <f t="shared" si="26"/>
        <v>138.43283582089552</v>
      </c>
      <c r="AR251" s="1">
        <f t="shared" si="21"/>
        <v>144.7704081632653</v>
      </c>
    </row>
    <row r="252" spans="1:44" x14ac:dyDescent="0.25">
      <c r="A252" t="s">
        <v>73</v>
      </c>
      <c r="B252" t="s">
        <v>451</v>
      </c>
      <c r="D252" t="s">
        <v>102</v>
      </c>
      <c r="E252" t="s">
        <v>315</v>
      </c>
      <c r="G252" t="s">
        <v>316</v>
      </c>
      <c r="R252">
        <v>0.78400000000000003</v>
      </c>
      <c r="S252">
        <v>0.249</v>
      </c>
      <c r="T252">
        <v>0.20200000000000001</v>
      </c>
      <c r="U252">
        <v>1.0740000000000001</v>
      </c>
      <c r="V252">
        <v>0.86199999999999999</v>
      </c>
      <c r="W252">
        <v>1.196</v>
      </c>
      <c r="X252">
        <v>1.607</v>
      </c>
      <c r="Y252">
        <v>3.665</v>
      </c>
      <c r="Z252">
        <v>0.33800000000000002</v>
      </c>
      <c r="AA252">
        <v>0.26300000000000001</v>
      </c>
      <c r="AB252">
        <v>0.44700000000000001</v>
      </c>
      <c r="AC252">
        <v>0.54300000000000004</v>
      </c>
      <c r="AD252">
        <v>0.315</v>
      </c>
      <c r="AE252">
        <v>0.47</v>
      </c>
      <c r="AF252">
        <v>0.376</v>
      </c>
      <c r="AG252">
        <v>0.34300000000000003</v>
      </c>
      <c r="AH252">
        <v>0.26800000000000002</v>
      </c>
      <c r="AI252">
        <v>1.208</v>
      </c>
      <c r="AJ252">
        <v>0.51900000000000002</v>
      </c>
      <c r="AK252">
        <v>6</v>
      </c>
      <c r="AL252" s="1">
        <f t="shared" si="20"/>
        <v>90.951276102088173</v>
      </c>
      <c r="AM252" s="1">
        <f t="shared" si="22"/>
        <v>169.9619771863118</v>
      </c>
      <c r="AN252" s="1">
        <f t="shared" si="23"/>
        <v>154.08163265306121</v>
      </c>
      <c r="AO252" s="1">
        <f t="shared" si="24"/>
        <v>127.98507462686568</v>
      </c>
      <c r="AP252" s="1">
        <f t="shared" si="25"/>
        <v>140.29850746268656</v>
      </c>
      <c r="AQ252" s="1">
        <f t="shared" si="26"/>
        <v>140.29850746268656</v>
      </c>
      <c r="AR252" s="1">
        <f t="shared" si="21"/>
        <v>136.98979591836735</v>
      </c>
    </row>
    <row r="253" spans="1:44" x14ac:dyDescent="0.25">
      <c r="A253" t="s">
        <v>73</v>
      </c>
      <c r="B253" t="s">
        <v>451</v>
      </c>
      <c r="D253" t="s">
        <v>102</v>
      </c>
      <c r="E253" t="s">
        <v>315</v>
      </c>
      <c r="G253" t="s">
        <v>316</v>
      </c>
      <c r="R253">
        <v>0.74099999999999999</v>
      </c>
      <c r="S253">
        <v>0.24</v>
      </c>
      <c r="T253">
        <v>0.20699999999999999</v>
      </c>
      <c r="U253">
        <v>1.0609999999999999</v>
      </c>
      <c r="V253">
        <v>0.83299999999999996</v>
      </c>
      <c r="W253">
        <v>1.159</v>
      </c>
      <c r="X253">
        <v>1.764</v>
      </c>
      <c r="Y253">
        <v>3.7560000000000002</v>
      </c>
      <c r="Z253">
        <v>0.32900000000000001</v>
      </c>
      <c r="AA253">
        <v>0.249</v>
      </c>
      <c r="AB253">
        <v>0.42299999999999999</v>
      </c>
      <c r="AC253">
        <v>0.50600000000000001</v>
      </c>
      <c r="AD253">
        <v>0.315</v>
      </c>
      <c r="AE253">
        <v>0.47</v>
      </c>
      <c r="AF253">
        <v>0.371</v>
      </c>
      <c r="AG253">
        <v>0.33800000000000002</v>
      </c>
      <c r="AH253">
        <v>0.25900000000000001</v>
      </c>
      <c r="AI253">
        <v>1.1830000000000001</v>
      </c>
      <c r="AJ253">
        <v>0.5</v>
      </c>
      <c r="AK253">
        <v>6</v>
      </c>
      <c r="AL253" s="1">
        <f t="shared" si="20"/>
        <v>88.955582232893164</v>
      </c>
      <c r="AM253" s="1">
        <f t="shared" si="22"/>
        <v>169.87951807228916</v>
      </c>
      <c r="AN253" s="1">
        <f t="shared" si="23"/>
        <v>159.64912280701756</v>
      </c>
      <c r="AO253" s="1">
        <f t="shared" si="24"/>
        <v>130.5019305019305</v>
      </c>
      <c r="AP253" s="1">
        <f t="shared" si="25"/>
        <v>143.24324324324326</v>
      </c>
      <c r="AQ253" s="1">
        <f t="shared" si="26"/>
        <v>143.24324324324326</v>
      </c>
      <c r="AR253" s="1">
        <f t="shared" si="21"/>
        <v>143.18488529014843</v>
      </c>
    </row>
    <row r="254" spans="1:44" x14ac:dyDescent="0.25">
      <c r="A254" t="s">
        <v>73</v>
      </c>
      <c r="D254" t="s">
        <v>141</v>
      </c>
      <c r="E254" t="s">
        <v>142</v>
      </c>
      <c r="F254" t="s">
        <v>143</v>
      </c>
      <c r="G254" t="s">
        <v>567</v>
      </c>
      <c r="J254">
        <v>2000</v>
      </c>
      <c r="K254">
        <v>1998</v>
      </c>
      <c r="L254" t="s">
        <v>342</v>
      </c>
      <c r="M254" s="2">
        <v>20</v>
      </c>
      <c r="R254">
        <v>0.76400000000000001</v>
      </c>
      <c r="S254">
        <v>0.25900000000000001</v>
      </c>
      <c r="T254">
        <v>0.21199999999999999</v>
      </c>
      <c r="U254">
        <v>0.96399999999999997</v>
      </c>
      <c r="V254">
        <v>0.82299999999999995</v>
      </c>
      <c r="W254">
        <v>1.0980000000000001</v>
      </c>
      <c r="X254">
        <v>1.22</v>
      </c>
      <c r="Y254">
        <v>3.141</v>
      </c>
      <c r="Z254">
        <v>0.4</v>
      </c>
      <c r="AA254">
        <v>0.249</v>
      </c>
      <c r="AB254">
        <v>0.40400000000000003</v>
      </c>
      <c r="AC254">
        <v>0.51200000000000001</v>
      </c>
      <c r="AD254">
        <v>0.29599999999999999</v>
      </c>
      <c r="AE254">
        <v>0.47</v>
      </c>
      <c r="AF254">
        <v>0.38500000000000001</v>
      </c>
      <c r="AG254">
        <v>0.42299999999999999</v>
      </c>
      <c r="AH254">
        <v>0.28199999999999997</v>
      </c>
      <c r="AI254">
        <v>1.0740000000000001</v>
      </c>
      <c r="AJ254">
        <v>0.51900000000000002</v>
      </c>
      <c r="AK254">
        <v>6</v>
      </c>
      <c r="AL254" s="1">
        <f t="shared" si="20"/>
        <v>92.8311057108141</v>
      </c>
      <c r="AM254" s="1">
        <f t="shared" si="22"/>
        <v>162.24899598393577</v>
      </c>
      <c r="AN254" s="1">
        <f t="shared" si="23"/>
        <v>140.57591623036649</v>
      </c>
      <c r="AO254" s="1">
        <f t="shared" si="24"/>
        <v>150</v>
      </c>
      <c r="AP254" s="1">
        <f t="shared" si="25"/>
        <v>136.52482269503548</v>
      </c>
      <c r="AQ254" s="1">
        <f t="shared" si="26"/>
        <v>136.52482269503548</v>
      </c>
      <c r="AR254" s="1">
        <f t="shared" si="21"/>
        <v>126.17801047120419</v>
      </c>
    </row>
    <row r="255" spans="1:44" x14ac:dyDescent="0.25">
      <c r="A255" t="s">
        <v>73</v>
      </c>
      <c r="D255" t="s">
        <v>141</v>
      </c>
      <c r="E255" t="s">
        <v>142</v>
      </c>
      <c r="F255" t="s">
        <v>143</v>
      </c>
      <c r="G255" t="s">
        <v>144</v>
      </c>
      <c r="J255">
        <v>2000</v>
      </c>
      <c r="K255">
        <v>1998</v>
      </c>
      <c r="L255" t="s">
        <v>342</v>
      </c>
      <c r="M255" s="2">
        <v>20</v>
      </c>
      <c r="R255">
        <v>0.75700000000000001</v>
      </c>
      <c r="S255">
        <v>0.26300000000000001</v>
      </c>
      <c r="U255">
        <v>0.97599999999999998</v>
      </c>
      <c r="V255">
        <v>0.84299999999999997</v>
      </c>
      <c r="W255">
        <v>1.0980000000000001</v>
      </c>
      <c r="X255">
        <v>1.395</v>
      </c>
      <c r="Y255">
        <v>3.3360000000000003</v>
      </c>
      <c r="Z255">
        <v>0.315</v>
      </c>
      <c r="AC255">
        <v>0.48799999999999999</v>
      </c>
      <c r="AH255">
        <v>0.27300000000000002</v>
      </c>
      <c r="AK255">
        <v>6</v>
      </c>
      <c r="AL255" s="1">
        <f t="shared" si="20"/>
        <v>89.798339264531435</v>
      </c>
      <c r="AR255" s="1">
        <f t="shared" si="21"/>
        <v>128.92998678996037</v>
      </c>
    </row>
    <row r="256" spans="1:44" x14ac:dyDescent="0.25">
      <c r="A256" t="s">
        <v>73</v>
      </c>
      <c r="D256" t="s">
        <v>141</v>
      </c>
      <c r="E256" t="s">
        <v>142</v>
      </c>
      <c r="F256" t="s">
        <v>143</v>
      </c>
      <c r="G256" t="s">
        <v>567</v>
      </c>
      <c r="J256">
        <v>2000</v>
      </c>
      <c r="K256">
        <v>1998</v>
      </c>
      <c r="L256" t="s">
        <v>342</v>
      </c>
      <c r="M256" s="2">
        <v>20</v>
      </c>
      <c r="R256">
        <v>0.70199999999999996</v>
      </c>
      <c r="S256">
        <v>0.23499999999999999</v>
      </c>
      <c r="T256">
        <v>0.188</v>
      </c>
      <c r="U256">
        <v>0.92100000000000004</v>
      </c>
      <c r="V256">
        <v>0.749</v>
      </c>
      <c r="W256">
        <v>0.96</v>
      </c>
      <c r="X256">
        <v>1.55</v>
      </c>
      <c r="Y256">
        <v>3.2590000000000003</v>
      </c>
      <c r="Z256">
        <v>0.29099999999999998</v>
      </c>
      <c r="AA256">
        <v>0.23499999999999999</v>
      </c>
      <c r="AB256">
        <v>0.376</v>
      </c>
      <c r="AC256">
        <v>0.47499999999999998</v>
      </c>
      <c r="AD256">
        <v>0.26800000000000002</v>
      </c>
      <c r="AE256">
        <v>0.42299999999999999</v>
      </c>
      <c r="AF256">
        <v>0.34799999999999998</v>
      </c>
      <c r="AG256">
        <v>0.29599999999999999</v>
      </c>
      <c r="AH256">
        <v>0.249</v>
      </c>
      <c r="AI256">
        <v>0.97599999999999998</v>
      </c>
      <c r="AJ256">
        <v>0.47499999999999998</v>
      </c>
      <c r="AK256">
        <v>6</v>
      </c>
      <c r="AL256" s="1">
        <f t="shared" si="20"/>
        <v>93.724966622162881</v>
      </c>
      <c r="AM256" s="1">
        <f t="shared" si="22"/>
        <v>160</v>
      </c>
      <c r="AN256" s="1">
        <f t="shared" si="23"/>
        <v>139.03133903133903</v>
      </c>
      <c r="AO256" s="1">
        <f t="shared" si="24"/>
        <v>118.87550200803211</v>
      </c>
      <c r="AP256" s="1">
        <f t="shared" si="25"/>
        <v>139.75903614457829</v>
      </c>
      <c r="AQ256" s="1">
        <f t="shared" si="26"/>
        <v>139.75903614457829</v>
      </c>
      <c r="AR256" s="1">
        <f t="shared" si="21"/>
        <v>131.19658119658121</v>
      </c>
    </row>
    <row r="257" spans="1:44" x14ac:dyDescent="0.25">
      <c r="A257" t="s">
        <v>73</v>
      </c>
      <c r="D257" t="s">
        <v>141</v>
      </c>
      <c r="E257" t="s">
        <v>142</v>
      </c>
      <c r="F257" t="s">
        <v>143</v>
      </c>
      <c r="G257" t="s">
        <v>144</v>
      </c>
      <c r="J257">
        <v>2000</v>
      </c>
      <c r="K257">
        <v>1998</v>
      </c>
      <c r="L257" t="s">
        <v>342</v>
      </c>
      <c r="M257" s="2">
        <v>20</v>
      </c>
      <c r="R257">
        <v>0.70199999999999996</v>
      </c>
      <c r="S257">
        <v>0.24</v>
      </c>
      <c r="U257">
        <v>0.97</v>
      </c>
      <c r="V257">
        <v>0.78</v>
      </c>
      <c r="W257">
        <v>1.0369999999999999</v>
      </c>
      <c r="X257">
        <v>1.196</v>
      </c>
      <c r="Y257">
        <v>3.0129999999999999</v>
      </c>
      <c r="Z257">
        <v>0.30599999999999999</v>
      </c>
      <c r="AC257">
        <v>0.48499999999999999</v>
      </c>
      <c r="AD257">
        <v>0.28199999999999997</v>
      </c>
      <c r="AE257">
        <v>0.432</v>
      </c>
      <c r="AH257">
        <v>0.254</v>
      </c>
      <c r="AK257">
        <v>6</v>
      </c>
      <c r="AL257" s="1">
        <f t="shared" si="20"/>
        <v>89.999999999999986</v>
      </c>
      <c r="AR257" s="1">
        <f t="shared" si="21"/>
        <v>138.17663817663819</v>
      </c>
    </row>
    <row r="258" spans="1:44" x14ac:dyDescent="0.25">
      <c r="A258" t="s">
        <v>73</v>
      </c>
      <c r="D258" t="s">
        <v>110</v>
      </c>
      <c r="R258">
        <v>0.69399999999999995</v>
      </c>
      <c r="S258">
        <v>0.24</v>
      </c>
      <c r="T258">
        <v>0.20200000000000001</v>
      </c>
      <c r="U258">
        <v>0.97</v>
      </c>
      <c r="V258">
        <v>0.749</v>
      </c>
      <c r="W258">
        <v>0.98</v>
      </c>
      <c r="X258">
        <v>1.395</v>
      </c>
      <c r="Y258">
        <v>3.1240000000000001</v>
      </c>
      <c r="Z258">
        <v>0.28199999999999997</v>
      </c>
      <c r="AA258">
        <v>0.221</v>
      </c>
      <c r="AB258">
        <v>0.38100000000000001</v>
      </c>
      <c r="AC258">
        <v>0.47499999999999998</v>
      </c>
      <c r="AD258">
        <v>0.27700000000000002</v>
      </c>
      <c r="AE258">
        <v>0.40899999999999997</v>
      </c>
      <c r="AF258">
        <v>0.34799999999999998</v>
      </c>
      <c r="AH258">
        <v>0.254</v>
      </c>
      <c r="AI258">
        <v>1.0129999999999999</v>
      </c>
      <c r="AJ258">
        <v>0.47</v>
      </c>
      <c r="AK258">
        <v>6</v>
      </c>
      <c r="AL258" s="1">
        <f t="shared" si="20"/>
        <v>92.656875834445913</v>
      </c>
      <c r="AM258" s="1">
        <f t="shared" si="22"/>
        <v>172.39819004524887</v>
      </c>
      <c r="AN258" s="1">
        <f t="shared" si="23"/>
        <v>145.96541786743515</v>
      </c>
      <c r="AP258" s="1">
        <f t="shared" si="25"/>
        <v>137.007874015748</v>
      </c>
      <c r="AQ258" s="1">
        <f t="shared" si="26"/>
        <v>137.007874015748</v>
      </c>
      <c r="AR258" s="1">
        <f t="shared" si="21"/>
        <v>139.76945244956772</v>
      </c>
    </row>
    <row r="259" spans="1:44" x14ac:dyDescent="0.25">
      <c r="A259" t="s">
        <v>73</v>
      </c>
      <c r="D259" t="s">
        <v>110</v>
      </c>
      <c r="R259">
        <v>0.76400000000000001</v>
      </c>
      <c r="S259">
        <v>0.254</v>
      </c>
      <c r="T259">
        <v>0.21199999999999999</v>
      </c>
      <c r="U259">
        <v>1.0860000000000001</v>
      </c>
      <c r="V259">
        <v>0.83299999999999996</v>
      </c>
      <c r="W259">
        <v>1.1100000000000001</v>
      </c>
      <c r="X259">
        <v>1.4730000000000001</v>
      </c>
      <c r="Y259">
        <v>3.4160000000000004</v>
      </c>
      <c r="Z259">
        <v>0.28199999999999997</v>
      </c>
      <c r="AA259">
        <v>0.25900000000000001</v>
      </c>
      <c r="AB259">
        <v>0.42299999999999999</v>
      </c>
      <c r="AC259">
        <v>0.51900000000000002</v>
      </c>
      <c r="AD259">
        <v>0.28199999999999997</v>
      </c>
      <c r="AE259">
        <v>0.47</v>
      </c>
      <c r="AF259">
        <v>0.371</v>
      </c>
      <c r="AH259">
        <v>0.28699999999999998</v>
      </c>
      <c r="AI259">
        <v>1.1830000000000001</v>
      </c>
      <c r="AJ259">
        <v>0.50600000000000001</v>
      </c>
      <c r="AK259">
        <v>6</v>
      </c>
      <c r="AL259" s="1">
        <f t="shared" ref="AL259:AL277" si="27">(R259/V259)*100</f>
        <v>91.716686674669873</v>
      </c>
      <c r="AM259" s="1">
        <f t="shared" ref="AM259:AM277" si="28">(AB259/AA259)*100</f>
        <v>163.32046332046332</v>
      </c>
      <c r="AN259" s="1">
        <f t="shared" ref="AN259:AN277" si="29">(AI259/R259)*100</f>
        <v>154.84293193717278</v>
      </c>
      <c r="AP259" s="1">
        <f t="shared" ref="AP259:AP277" si="30">(AF259/AH259)*100</f>
        <v>129.26829268292684</v>
      </c>
      <c r="AQ259" s="1">
        <f t="shared" ref="AQ259:AQ277" si="31">(AF259/AH259)*100</f>
        <v>129.26829268292684</v>
      </c>
      <c r="AR259" s="1">
        <f t="shared" ref="AR259:AR277" si="32">(U259/R259)*100</f>
        <v>142.14659685863876</v>
      </c>
    </row>
    <row r="260" spans="1:44" x14ac:dyDescent="0.25">
      <c r="A260" t="s">
        <v>74</v>
      </c>
      <c r="B260" t="s">
        <v>407</v>
      </c>
      <c r="D260" t="s">
        <v>110</v>
      </c>
      <c r="E260" t="s">
        <v>123</v>
      </c>
      <c r="G260" t="s">
        <v>317</v>
      </c>
      <c r="K260">
        <v>2005</v>
      </c>
      <c r="L260" t="s">
        <v>342</v>
      </c>
      <c r="M260" s="2">
        <v>2</v>
      </c>
      <c r="R260">
        <v>0.84299999999999997</v>
      </c>
      <c r="S260">
        <v>0.30599999999999999</v>
      </c>
      <c r="T260">
        <v>0.22600000000000001</v>
      </c>
      <c r="U260">
        <v>1.0489999999999999</v>
      </c>
      <c r="V260">
        <v>0.872</v>
      </c>
      <c r="W260">
        <v>1.159</v>
      </c>
      <c r="X260">
        <v>1.302</v>
      </c>
      <c r="Y260">
        <v>3.3330000000000002</v>
      </c>
      <c r="Z260">
        <v>0.371</v>
      </c>
      <c r="AA260">
        <v>0.249</v>
      </c>
      <c r="AB260">
        <v>0.432</v>
      </c>
      <c r="AC260">
        <v>0.53700000000000003</v>
      </c>
      <c r="AD260">
        <v>0.32900000000000001</v>
      </c>
      <c r="AE260">
        <v>0.46100000000000002</v>
      </c>
      <c r="AF260">
        <v>0.39</v>
      </c>
      <c r="AG260">
        <v>0.376</v>
      </c>
      <c r="AH260">
        <v>0.29599999999999999</v>
      </c>
      <c r="AI260">
        <v>1.0740000000000001</v>
      </c>
      <c r="AJ260">
        <v>0.51900000000000002</v>
      </c>
      <c r="AK260">
        <v>6</v>
      </c>
      <c r="AL260" s="1">
        <f t="shared" si="27"/>
        <v>96.674311926605512</v>
      </c>
      <c r="AM260" s="1">
        <f t="shared" si="28"/>
        <v>173.49397590361446</v>
      </c>
      <c r="AN260" s="1">
        <f t="shared" si="29"/>
        <v>127.40213523131673</v>
      </c>
      <c r="AO260" s="1">
        <f t="shared" ref="AO260:AO277" si="33">(AG260/AH260)*100</f>
        <v>127.02702702702705</v>
      </c>
      <c r="AP260" s="1">
        <f t="shared" si="30"/>
        <v>131.75675675675677</v>
      </c>
      <c r="AQ260" s="1">
        <f t="shared" si="31"/>
        <v>131.75675675675677</v>
      </c>
      <c r="AR260" s="1">
        <f t="shared" si="32"/>
        <v>124.43653618030841</v>
      </c>
    </row>
    <row r="261" spans="1:44" x14ac:dyDescent="0.25">
      <c r="A261" t="s">
        <v>75</v>
      </c>
      <c r="D261" t="s">
        <v>98</v>
      </c>
      <c r="E261" t="s">
        <v>99</v>
      </c>
      <c r="G261" t="s">
        <v>568</v>
      </c>
      <c r="J261">
        <v>560</v>
      </c>
      <c r="K261">
        <v>1995</v>
      </c>
      <c r="L261" t="s">
        <v>347</v>
      </c>
      <c r="M261" s="2">
        <v>13</v>
      </c>
      <c r="R261">
        <v>0.67100000000000004</v>
      </c>
      <c r="S261">
        <v>0.254</v>
      </c>
      <c r="U261">
        <v>1.333</v>
      </c>
      <c r="V261">
        <v>0.80400000000000005</v>
      </c>
      <c r="W261">
        <v>1.2709999999999999</v>
      </c>
      <c r="X261">
        <v>1.333</v>
      </c>
      <c r="Y261">
        <v>3.4080000000000004</v>
      </c>
      <c r="AC261">
        <v>0.49399999999999999</v>
      </c>
      <c r="AD261">
        <v>0.28199999999999997</v>
      </c>
      <c r="AE261">
        <v>0.44700000000000001</v>
      </c>
      <c r="AH261">
        <v>0.24</v>
      </c>
      <c r="AK261">
        <v>6</v>
      </c>
      <c r="AL261" s="1">
        <f t="shared" si="27"/>
        <v>83.457711442786064</v>
      </c>
      <c r="AR261" s="1">
        <f t="shared" si="32"/>
        <v>198.65871833084947</v>
      </c>
    </row>
    <row r="262" spans="1:44" x14ac:dyDescent="0.25">
      <c r="A262" t="s">
        <v>75</v>
      </c>
      <c r="D262" t="s">
        <v>98</v>
      </c>
      <c r="E262" t="s">
        <v>99</v>
      </c>
      <c r="G262" t="s">
        <v>556</v>
      </c>
      <c r="J262">
        <v>650</v>
      </c>
      <c r="K262">
        <v>1993</v>
      </c>
      <c r="L262" t="s">
        <v>351</v>
      </c>
      <c r="M262" s="2">
        <v>28</v>
      </c>
      <c r="O262" t="s">
        <v>558</v>
      </c>
      <c r="R262">
        <v>0.70199999999999996</v>
      </c>
      <c r="S262">
        <v>0.26800000000000002</v>
      </c>
      <c r="U262">
        <v>1.4570000000000001</v>
      </c>
      <c r="V262">
        <v>0.83299999999999996</v>
      </c>
      <c r="W262">
        <v>1.333</v>
      </c>
      <c r="X262">
        <v>1.488</v>
      </c>
      <c r="Y262">
        <v>3.6539999999999999</v>
      </c>
      <c r="Z262">
        <v>0.36699999999999999</v>
      </c>
      <c r="AC262">
        <v>0.55500000000000005</v>
      </c>
      <c r="AD262">
        <v>0.30599999999999999</v>
      </c>
      <c r="AE262">
        <v>0.47</v>
      </c>
      <c r="AH262">
        <v>0.26300000000000001</v>
      </c>
      <c r="AK262">
        <v>6</v>
      </c>
      <c r="AL262" s="1">
        <f t="shared" si="27"/>
        <v>84.27370948379351</v>
      </c>
      <c r="AR262" s="1">
        <f t="shared" si="32"/>
        <v>207.54985754985756</v>
      </c>
    </row>
    <row r="263" spans="1:44" x14ac:dyDescent="0.25">
      <c r="A263" t="s">
        <v>75</v>
      </c>
      <c r="B263" t="s">
        <v>533</v>
      </c>
      <c r="D263" t="s">
        <v>98</v>
      </c>
      <c r="E263" t="s">
        <v>99</v>
      </c>
      <c r="G263" t="s">
        <v>100</v>
      </c>
      <c r="H263">
        <v>4.9607219999999996</v>
      </c>
      <c r="I263">
        <v>117.800144</v>
      </c>
      <c r="J263">
        <v>180</v>
      </c>
      <c r="K263">
        <v>2010</v>
      </c>
      <c r="L263" t="s">
        <v>342</v>
      </c>
      <c r="M263" s="1" t="s">
        <v>101</v>
      </c>
      <c r="R263">
        <v>0.624</v>
      </c>
      <c r="S263">
        <v>0.24</v>
      </c>
      <c r="U263">
        <v>1.302</v>
      </c>
      <c r="V263">
        <v>0.749</v>
      </c>
      <c r="W263">
        <v>1.196</v>
      </c>
      <c r="X263">
        <v>1.135</v>
      </c>
      <c r="Y263">
        <v>3.08</v>
      </c>
      <c r="Z263">
        <v>0.32900000000000001</v>
      </c>
      <c r="AC263">
        <v>0.48</v>
      </c>
      <c r="AD263">
        <v>0.249</v>
      </c>
      <c r="AE263">
        <v>0.42299999999999999</v>
      </c>
      <c r="AH263">
        <v>0.23499999999999999</v>
      </c>
      <c r="AK263">
        <v>6</v>
      </c>
      <c r="AL263" s="1">
        <f t="shared" si="27"/>
        <v>83.311081441922568</v>
      </c>
      <c r="AR263" s="1">
        <f t="shared" si="32"/>
        <v>208.65384615384616</v>
      </c>
    </row>
    <row r="264" spans="1:44" x14ac:dyDescent="0.25">
      <c r="A264" t="s">
        <v>75</v>
      </c>
      <c r="D264" t="s">
        <v>98</v>
      </c>
      <c r="E264" t="s">
        <v>99</v>
      </c>
      <c r="G264" t="s">
        <v>318</v>
      </c>
      <c r="K264">
        <v>1959</v>
      </c>
      <c r="L264" t="s">
        <v>353</v>
      </c>
      <c r="M264" s="1">
        <v>13</v>
      </c>
      <c r="R264">
        <v>0.749</v>
      </c>
      <c r="S264">
        <v>0.28199999999999997</v>
      </c>
      <c r="U264">
        <v>1.5289999999999999</v>
      </c>
      <c r="V264">
        <v>0.93100000000000005</v>
      </c>
      <c r="W264">
        <v>1.395</v>
      </c>
      <c r="X264">
        <v>1.38</v>
      </c>
      <c r="Y264">
        <v>3.706</v>
      </c>
      <c r="Z264">
        <v>0.432</v>
      </c>
      <c r="AC264">
        <v>0.54900000000000004</v>
      </c>
      <c r="AD264">
        <v>0.32900000000000001</v>
      </c>
      <c r="AE264">
        <v>0.47</v>
      </c>
      <c r="AK264">
        <v>6</v>
      </c>
      <c r="AL264" s="1">
        <f t="shared" si="27"/>
        <v>80.451127819548873</v>
      </c>
      <c r="AR264" s="1">
        <f t="shared" si="32"/>
        <v>204.13885180240322</v>
      </c>
    </row>
    <row r="265" spans="1:44" x14ac:dyDescent="0.25">
      <c r="A265" t="s">
        <v>75</v>
      </c>
      <c r="D265" t="s">
        <v>98</v>
      </c>
      <c r="E265" t="s">
        <v>99</v>
      </c>
      <c r="G265" t="s">
        <v>319</v>
      </c>
      <c r="H265">
        <v>6.05</v>
      </c>
      <c r="I265">
        <v>116.53333333333333</v>
      </c>
      <c r="K265">
        <v>1978</v>
      </c>
      <c r="L265" t="s">
        <v>349</v>
      </c>
      <c r="M265" s="1">
        <v>17</v>
      </c>
      <c r="R265">
        <v>0.85299999999999998</v>
      </c>
      <c r="S265">
        <v>0.31</v>
      </c>
      <c r="T265">
        <v>0.25900000000000001</v>
      </c>
      <c r="U265">
        <v>1.607</v>
      </c>
      <c r="V265">
        <v>0.98</v>
      </c>
      <c r="W265">
        <v>1.504</v>
      </c>
      <c r="X265">
        <v>1.488</v>
      </c>
      <c r="Y265">
        <v>3.972</v>
      </c>
      <c r="Z265">
        <v>0.40899999999999997</v>
      </c>
      <c r="AA265">
        <v>0.30599999999999999</v>
      </c>
      <c r="AB265">
        <v>0.49</v>
      </c>
      <c r="AC265">
        <v>0.59799999999999998</v>
      </c>
      <c r="AD265">
        <v>0.376</v>
      </c>
      <c r="AE265">
        <v>0.50600000000000001</v>
      </c>
      <c r="AF265">
        <v>0.55500000000000005</v>
      </c>
      <c r="AG265">
        <v>0.39</v>
      </c>
      <c r="AH265">
        <v>0.29099999999999998</v>
      </c>
      <c r="AI265">
        <v>1.8029999999999999</v>
      </c>
      <c r="AJ265">
        <v>0.53100000000000003</v>
      </c>
      <c r="AK265">
        <v>6</v>
      </c>
      <c r="AL265" s="1">
        <f t="shared" si="27"/>
        <v>87.040816326530617</v>
      </c>
      <c r="AM265" s="1">
        <f t="shared" si="28"/>
        <v>160.13071895424838</v>
      </c>
      <c r="AN265" s="1">
        <f t="shared" si="29"/>
        <v>211.37162954279015</v>
      </c>
      <c r="AO265" s="1">
        <f t="shared" si="33"/>
        <v>134.02061855670104</v>
      </c>
      <c r="AP265" s="1">
        <f t="shared" si="30"/>
        <v>190.7216494845361</v>
      </c>
      <c r="AQ265" s="1">
        <f t="shared" si="31"/>
        <v>190.7216494845361</v>
      </c>
      <c r="AR265" s="1">
        <f t="shared" si="32"/>
        <v>188.39390386869871</v>
      </c>
    </row>
    <row r="266" spans="1:44" x14ac:dyDescent="0.25">
      <c r="A266" t="s">
        <v>75</v>
      </c>
      <c r="D266" t="s">
        <v>98</v>
      </c>
      <c r="E266" t="s">
        <v>99</v>
      </c>
      <c r="G266" t="s">
        <v>319</v>
      </c>
      <c r="H266">
        <v>6.05</v>
      </c>
      <c r="I266">
        <v>116.53333333333333</v>
      </c>
      <c r="K266">
        <v>1978</v>
      </c>
      <c r="L266" t="s">
        <v>349</v>
      </c>
      <c r="M266" s="1">
        <v>17</v>
      </c>
      <c r="R266">
        <v>0.78</v>
      </c>
      <c r="S266">
        <v>0.29099999999999998</v>
      </c>
      <c r="U266">
        <v>1.5089999999999999</v>
      </c>
      <c r="V266">
        <v>0.93100000000000005</v>
      </c>
      <c r="W266">
        <v>1.5349999999999999</v>
      </c>
      <c r="X266">
        <v>1.55</v>
      </c>
      <c r="Y266">
        <v>4.016</v>
      </c>
      <c r="Z266">
        <v>0.41399999999999998</v>
      </c>
      <c r="AC266">
        <v>0.57999999999999996</v>
      </c>
      <c r="AD266">
        <v>0.33400000000000002</v>
      </c>
      <c r="AE266">
        <v>0.48</v>
      </c>
      <c r="AH266">
        <v>0.25900000000000001</v>
      </c>
      <c r="AK266">
        <v>6</v>
      </c>
      <c r="AL266" s="1">
        <f t="shared" si="27"/>
        <v>83.780880773361972</v>
      </c>
      <c r="AR266" s="1">
        <f t="shared" si="32"/>
        <v>193.46153846153845</v>
      </c>
    </row>
    <row r="267" spans="1:44" x14ac:dyDescent="0.25">
      <c r="A267" t="s">
        <v>75</v>
      </c>
      <c r="D267" t="s">
        <v>98</v>
      </c>
      <c r="E267" t="s">
        <v>254</v>
      </c>
      <c r="G267" t="s">
        <v>320</v>
      </c>
      <c r="J267" t="s">
        <v>321</v>
      </c>
      <c r="K267">
        <v>1958</v>
      </c>
      <c r="L267" t="s">
        <v>347</v>
      </c>
      <c r="M267" s="1">
        <v>10</v>
      </c>
      <c r="R267">
        <v>0.57999999999999996</v>
      </c>
      <c r="S267">
        <v>0.23499999999999999</v>
      </c>
      <c r="T267">
        <v>0.17899999999999999</v>
      </c>
      <c r="U267">
        <v>1.2250000000000001</v>
      </c>
      <c r="V267">
        <v>0.71</v>
      </c>
      <c r="W267">
        <v>1.0369999999999999</v>
      </c>
      <c r="X267">
        <v>0.98799999999999999</v>
      </c>
      <c r="Y267">
        <v>2.7349999999999999</v>
      </c>
      <c r="Z267">
        <v>0.28699999999999998</v>
      </c>
      <c r="AA267">
        <v>0.249</v>
      </c>
      <c r="AB267">
        <v>0.376</v>
      </c>
      <c r="AC267">
        <v>0.47499999999999998</v>
      </c>
      <c r="AD267">
        <v>0.26300000000000001</v>
      </c>
      <c r="AE267">
        <v>0.39500000000000002</v>
      </c>
      <c r="AF267">
        <v>0.437</v>
      </c>
      <c r="AG267">
        <v>0.29099999999999998</v>
      </c>
      <c r="AH267">
        <v>0.21199999999999999</v>
      </c>
      <c r="AI267">
        <v>1.171</v>
      </c>
      <c r="AJ267">
        <v>0.42299999999999999</v>
      </c>
      <c r="AK267">
        <v>6</v>
      </c>
      <c r="AL267" s="1">
        <f t="shared" si="27"/>
        <v>81.690140845070431</v>
      </c>
      <c r="AM267" s="1">
        <f t="shared" si="28"/>
        <v>151.00401606425703</v>
      </c>
      <c r="AN267" s="1">
        <f t="shared" si="29"/>
        <v>201.89655172413796</v>
      </c>
      <c r="AO267" s="1">
        <f t="shared" si="33"/>
        <v>137.2641509433962</v>
      </c>
      <c r="AP267" s="1">
        <f t="shared" si="30"/>
        <v>206.13207547169813</v>
      </c>
      <c r="AQ267" s="1">
        <f t="shared" si="31"/>
        <v>206.13207547169813</v>
      </c>
      <c r="AR267" s="1">
        <f t="shared" si="32"/>
        <v>211.20689655172416</v>
      </c>
    </row>
    <row r="268" spans="1:44" x14ac:dyDescent="0.25">
      <c r="A268" t="s">
        <v>75</v>
      </c>
      <c r="D268" t="s">
        <v>98</v>
      </c>
      <c r="E268" t="s">
        <v>99</v>
      </c>
      <c r="G268" t="s">
        <v>318</v>
      </c>
      <c r="K268">
        <v>1959</v>
      </c>
      <c r="L268" t="s">
        <v>353</v>
      </c>
      <c r="M268" s="1">
        <v>13</v>
      </c>
      <c r="O268" t="s">
        <v>253</v>
      </c>
      <c r="R268">
        <v>0.78400000000000003</v>
      </c>
      <c r="S268">
        <v>0.30599999999999999</v>
      </c>
      <c r="U268">
        <v>1.5680000000000001</v>
      </c>
      <c r="V268">
        <v>0.95099999999999996</v>
      </c>
      <c r="W268">
        <v>1.411</v>
      </c>
      <c r="X268">
        <v>1.22</v>
      </c>
      <c r="Y268">
        <v>3.5819999999999999</v>
      </c>
      <c r="Z268">
        <v>0.42799999999999999</v>
      </c>
      <c r="AC268">
        <v>0.59199999999999997</v>
      </c>
      <c r="AD268">
        <v>0.376</v>
      </c>
      <c r="AE268">
        <v>0.48</v>
      </c>
      <c r="AH268">
        <v>0.25900000000000001</v>
      </c>
      <c r="AK268">
        <v>6</v>
      </c>
      <c r="AL268" s="1">
        <f t="shared" si="27"/>
        <v>82.439537329127248</v>
      </c>
      <c r="AR268" s="1">
        <f t="shared" si="32"/>
        <v>200</v>
      </c>
    </row>
    <row r="269" spans="1:44" x14ac:dyDescent="0.25">
      <c r="A269" t="s">
        <v>75</v>
      </c>
      <c r="D269" t="s">
        <v>322</v>
      </c>
      <c r="G269" t="s">
        <v>323</v>
      </c>
      <c r="K269">
        <v>1967</v>
      </c>
      <c r="L269" t="s">
        <v>343</v>
      </c>
      <c r="M269" s="1">
        <v>18</v>
      </c>
      <c r="P269" t="s">
        <v>324</v>
      </c>
      <c r="R269">
        <v>0.71</v>
      </c>
      <c r="S269">
        <v>0.27300000000000002</v>
      </c>
      <c r="U269">
        <v>1.5089999999999999</v>
      </c>
      <c r="V269">
        <v>0.85299999999999998</v>
      </c>
      <c r="W269">
        <v>1.395</v>
      </c>
      <c r="X269">
        <v>1.504</v>
      </c>
      <c r="Y269">
        <v>3.7520000000000002</v>
      </c>
      <c r="Z269">
        <v>0.376</v>
      </c>
      <c r="AC269">
        <v>0.54300000000000004</v>
      </c>
      <c r="AD269">
        <v>0.30599999999999999</v>
      </c>
      <c r="AE269">
        <v>0.47499999999999998</v>
      </c>
      <c r="AH269">
        <v>0.29099999999999998</v>
      </c>
      <c r="AK269">
        <v>7</v>
      </c>
      <c r="AL269" s="1">
        <f t="shared" si="27"/>
        <v>83.235638921453699</v>
      </c>
      <c r="AR269" s="1">
        <f t="shared" si="32"/>
        <v>212.53521126760563</v>
      </c>
    </row>
    <row r="270" spans="1:44" x14ac:dyDescent="0.25">
      <c r="A270" t="s">
        <v>75</v>
      </c>
      <c r="D270" t="s">
        <v>98</v>
      </c>
      <c r="G270" t="s">
        <v>620</v>
      </c>
      <c r="K270">
        <v>1968</v>
      </c>
      <c r="L270" t="s">
        <v>343</v>
      </c>
      <c r="M270" s="1" t="s">
        <v>325</v>
      </c>
      <c r="R270">
        <v>0.70199999999999996</v>
      </c>
      <c r="S270">
        <v>0.27300000000000002</v>
      </c>
      <c r="T270">
        <v>0.20699999999999999</v>
      </c>
      <c r="U270">
        <v>1.411</v>
      </c>
      <c r="V270">
        <v>0.83299999999999996</v>
      </c>
      <c r="W270">
        <v>1.3180000000000001</v>
      </c>
      <c r="X270">
        <v>1.6659999999999999</v>
      </c>
      <c r="Y270">
        <v>3.8169999999999997</v>
      </c>
      <c r="Z270">
        <v>0.36199999999999999</v>
      </c>
      <c r="AA270">
        <v>0.27300000000000002</v>
      </c>
      <c r="AB270">
        <v>0.42299999999999999</v>
      </c>
      <c r="AC270">
        <v>0.52500000000000002</v>
      </c>
      <c r="AD270">
        <v>0.30099999999999999</v>
      </c>
      <c r="AE270">
        <v>0.46500000000000002</v>
      </c>
      <c r="AF270">
        <v>0.48</v>
      </c>
      <c r="AG270">
        <v>0.371</v>
      </c>
      <c r="AH270">
        <v>0.249</v>
      </c>
      <c r="AI270">
        <v>1.4419999999999999</v>
      </c>
      <c r="AJ270">
        <v>0.47</v>
      </c>
      <c r="AK270">
        <v>7</v>
      </c>
      <c r="AL270" s="1">
        <f t="shared" si="27"/>
        <v>84.27370948379351</v>
      </c>
      <c r="AM270" s="1">
        <f t="shared" si="28"/>
        <v>154.94505494505492</v>
      </c>
      <c r="AN270" s="1">
        <f t="shared" si="29"/>
        <v>205.41310541310543</v>
      </c>
      <c r="AO270" s="1">
        <f t="shared" si="33"/>
        <v>148.99598393574297</v>
      </c>
      <c r="AP270" s="1">
        <f t="shared" si="30"/>
        <v>192.77108433734941</v>
      </c>
      <c r="AQ270" s="1">
        <f t="shared" si="31"/>
        <v>192.77108433734941</v>
      </c>
      <c r="AR270" s="1">
        <f t="shared" si="32"/>
        <v>200.99715099715101</v>
      </c>
    </row>
    <row r="271" spans="1:44" x14ac:dyDescent="0.25">
      <c r="A271" t="s">
        <v>75</v>
      </c>
      <c r="D271" t="s">
        <v>98</v>
      </c>
      <c r="E271" t="s">
        <v>254</v>
      </c>
      <c r="G271" t="s">
        <v>620</v>
      </c>
      <c r="K271">
        <v>1968</v>
      </c>
      <c r="L271" t="s">
        <v>343</v>
      </c>
      <c r="M271" s="1" t="s">
        <v>325</v>
      </c>
      <c r="R271">
        <v>0.66300000000000003</v>
      </c>
      <c r="S271">
        <v>0.26800000000000002</v>
      </c>
      <c r="U271">
        <v>1.395</v>
      </c>
      <c r="V271">
        <v>0.80400000000000005</v>
      </c>
      <c r="W271">
        <v>1.24</v>
      </c>
      <c r="X271">
        <v>1.411</v>
      </c>
      <c r="Y271">
        <v>3.4550000000000001</v>
      </c>
      <c r="Z271">
        <v>0.35299999999999998</v>
      </c>
      <c r="AC271">
        <v>0.5</v>
      </c>
      <c r="AD271">
        <v>0.27700000000000002</v>
      </c>
      <c r="AE271">
        <v>0.437</v>
      </c>
      <c r="AH271">
        <v>0.249</v>
      </c>
      <c r="AK271">
        <v>7</v>
      </c>
      <c r="AL271" s="1">
        <f t="shared" si="27"/>
        <v>82.462686567164184</v>
      </c>
      <c r="AR271" s="1">
        <f t="shared" si="32"/>
        <v>210.40723981900453</v>
      </c>
    </row>
    <row r="272" spans="1:44" x14ac:dyDescent="0.25">
      <c r="A272" t="s">
        <v>75</v>
      </c>
      <c r="B272" t="s">
        <v>452</v>
      </c>
      <c r="D272" t="s">
        <v>322</v>
      </c>
      <c r="F272" t="s">
        <v>326</v>
      </c>
      <c r="G272" t="s">
        <v>327</v>
      </c>
      <c r="R272">
        <v>0.64</v>
      </c>
      <c r="S272">
        <v>0.254</v>
      </c>
      <c r="T272">
        <v>0.19700000000000001</v>
      </c>
      <c r="U272">
        <v>1.349</v>
      </c>
      <c r="V272">
        <v>0.74099999999999999</v>
      </c>
      <c r="W272">
        <v>1.3180000000000001</v>
      </c>
      <c r="X272">
        <v>1.921</v>
      </c>
      <c r="Y272">
        <v>3.9800000000000004</v>
      </c>
      <c r="Z272">
        <v>0.35299999999999998</v>
      </c>
      <c r="AA272">
        <v>0.254</v>
      </c>
      <c r="AB272">
        <v>0.4</v>
      </c>
      <c r="AC272">
        <v>0.50600000000000001</v>
      </c>
      <c r="AD272">
        <v>0.28199999999999997</v>
      </c>
      <c r="AE272">
        <v>0.437</v>
      </c>
      <c r="AF272">
        <v>0.47499999999999998</v>
      </c>
      <c r="AG272">
        <v>0.35299999999999998</v>
      </c>
      <c r="AH272">
        <v>0.24399999999999999</v>
      </c>
      <c r="AI272">
        <v>1.349</v>
      </c>
      <c r="AJ272">
        <v>0.47</v>
      </c>
      <c r="AK272">
        <v>6</v>
      </c>
      <c r="AL272" s="1">
        <f t="shared" si="27"/>
        <v>86.369770580296901</v>
      </c>
      <c r="AM272" s="1">
        <f t="shared" si="28"/>
        <v>157.48031496062993</v>
      </c>
      <c r="AN272" s="1">
        <f t="shared" si="29"/>
        <v>210.78125</v>
      </c>
      <c r="AO272" s="1">
        <f t="shared" si="33"/>
        <v>144.67213114754099</v>
      </c>
      <c r="AP272" s="1">
        <f t="shared" si="30"/>
        <v>194.67213114754099</v>
      </c>
      <c r="AQ272" s="1">
        <f t="shared" si="31"/>
        <v>194.67213114754099</v>
      </c>
      <c r="AR272" s="1">
        <f t="shared" si="32"/>
        <v>210.78125</v>
      </c>
    </row>
    <row r="273" spans="1:44" x14ac:dyDescent="0.25">
      <c r="A273" t="s">
        <v>75</v>
      </c>
      <c r="B273" t="s">
        <v>408</v>
      </c>
      <c r="D273" t="s">
        <v>98</v>
      </c>
      <c r="E273" t="s">
        <v>99</v>
      </c>
      <c r="G273" t="s">
        <v>569</v>
      </c>
      <c r="J273">
        <v>1500</v>
      </c>
      <c r="K273">
        <v>1997</v>
      </c>
      <c r="L273" t="s">
        <v>344</v>
      </c>
      <c r="M273" s="2">
        <v>11</v>
      </c>
      <c r="R273">
        <v>0.75700000000000001</v>
      </c>
      <c r="S273">
        <v>0.28199999999999997</v>
      </c>
      <c r="U273">
        <v>1.5349999999999999</v>
      </c>
      <c r="V273">
        <v>0.93100000000000005</v>
      </c>
      <c r="W273">
        <v>1.395</v>
      </c>
      <c r="X273">
        <v>1.411</v>
      </c>
      <c r="Y273">
        <v>3.7370000000000001</v>
      </c>
      <c r="Z273">
        <v>0.35699999999999998</v>
      </c>
      <c r="AC273">
        <v>0.54300000000000004</v>
      </c>
      <c r="AD273">
        <v>0.32900000000000001</v>
      </c>
      <c r="AE273">
        <v>0.47</v>
      </c>
      <c r="AH273">
        <v>0.254</v>
      </c>
      <c r="AK273">
        <v>6</v>
      </c>
      <c r="AL273" s="1">
        <f t="shared" si="27"/>
        <v>81.310418904403861</v>
      </c>
      <c r="AR273" s="1">
        <f t="shared" si="32"/>
        <v>202.77410832232493</v>
      </c>
    </row>
    <row r="274" spans="1:44" x14ac:dyDescent="0.25">
      <c r="A274" t="s">
        <v>75</v>
      </c>
      <c r="D274" t="s">
        <v>98</v>
      </c>
      <c r="E274" t="s">
        <v>99</v>
      </c>
      <c r="G274" t="s">
        <v>319</v>
      </c>
      <c r="J274">
        <v>1500</v>
      </c>
      <c r="K274">
        <v>1997</v>
      </c>
      <c r="L274" t="s">
        <v>349</v>
      </c>
      <c r="M274" s="2">
        <v>9</v>
      </c>
      <c r="R274">
        <v>0.84299999999999997</v>
      </c>
      <c r="S274">
        <v>0.29099999999999998</v>
      </c>
      <c r="T274">
        <v>0.25900000000000001</v>
      </c>
      <c r="U274">
        <v>1.627</v>
      </c>
      <c r="V274">
        <v>0.98</v>
      </c>
      <c r="W274">
        <v>1.55</v>
      </c>
      <c r="X274">
        <v>1.764</v>
      </c>
      <c r="Y274">
        <v>4.2940000000000005</v>
      </c>
      <c r="Z274">
        <v>0.41399999999999998</v>
      </c>
      <c r="AA274">
        <v>0.32900000000000001</v>
      </c>
      <c r="AB274">
        <v>0.495</v>
      </c>
      <c r="AC274">
        <v>0.60399999999999998</v>
      </c>
      <c r="AD274">
        <v>0.376</v>
      </c>
      <c r="AE274">
        <v>0.51200000000000001</v>
      </c>
      <c r="AF274">
        <v>0.54600000000000004</v>
      </c>
      <c r="AG274">
        <v>0.4</v>
      </c>
      <c r="AH274">
        <v>0.28199999999999997</v>
      </c>
      <c r="AI274">
        <v>1.784</v>
      </c>
      <c r="AJ274">
        <v>0.52500000000000002</v>
      </c>
      <c r="AK274">
        <v>6</v>
      </c>
      <c r="AL274" s="1">
        <f t="shared" si="27"/>
        <v>86.020408163265301</v>
      </c>
      <c r="AM274" s="1">
        <f t="shared" si="28"/>
        <v>150.45592705167172</v>
      </c>
      <c r="AN274" s="1">
        <f t="shared" si="29"/>
        <v>211.62514827995258</v>
      </c>
      <c r="AO274" s="1">
        <f t="shared" si="33"/>
        <v>141.8439716312057</v>
      </c>
      <c r="AP274" s="1">
        <f t="shared" si="30"/>
        <v>193.61702127659578</v>
      </c>
      <c r="AQ274" s="1">
        <f t="shared" si="31"/>
        <v>193.61702127659578</v>
      </c>
      <c r="AR274" s="1">
        <f t="shared" si="32"/>
        <v>193.00118623962041</v>
      </c>
    </row>
    <row r="275" spans="1:44" x14ac:dyDescent="0.25">
      <c r="A275" t="s">
        <v>75</v>
      </c>
      <c r="D275" t="s">
        <v>244</v>
      </c>
      <c r="E275" t="s">
        <v>328</v>
      </c>
      <c r="G275" t="s">
        <v>570</v>
      </c>
      <c r="K275">
        <v>1993</v>
      </c>
      <c r="L275" t="s">
        <v>345</v>
      </c>
      <c r="M275" s="2">
        <v>17</v>
      </c>
      <c r="R275">
        <v>0.624</v>
      </c>
      <c r="S275">
        <v>0.249</v>
      </c>
      <c r="U275">
        <v>1.333</v>
      </c>
      <c r="V275">
        <v>0.78</v>
      </c>
      <c r="W275">
        <v>1.135</v>
      </c>
      <c r="X275">
        <v>1.395</v>
      </c>
      <c r="Y275">
        <v>3.31</v>
      </c>
      <c r="AC275">
        <v>0.47499999999999998</v>
      </c>
      <c r="AD275">
        <v>0.24</v>
      </c>
      <c r="AE275">
        <v>0.437</v>
      </c>
      <c r="AH275">
        <v>0.216</v>
      </c>
      <c r="AK275">
        <v>6</v>
      </c>
      <c r="AL275" s="1">
        <f t="shared" si="27"/>
        <v>80</v>
      </c>
      <c r="AR275" s="1">
        <f t="shared" si="32"/>
        <v>213.62179487179483</v>
      </c>
    </row>
    <row r="276" spans="1:44" x14ac:dyDescent="0.25">
      <c r="A276" t="s">
        <v>75</v>
      </c>
      <c r="D276" t="s">
        <v>244</v>
      </c>
      <c r="E276" t="s">
        <v>328</v>
      </c>
      <c r="G276" t="s">
        <v>329</v>
      </c>
      <c r="K276">
        <v>1993</v>
      </c>
      <c r="L276" t="s">
        <v>345</v>
      </c>
      <c r="M276" s="2">
        <v>17</v>
      </c>
      <c r="R276">
        <v>0.65500000000000003</v>
      </c>
      <c r="S276">
        <v>0.23499999999999999</v>
      </c>
      <c r="U276">
        <v>1.38</v>
      </c>
      <c r="V276">
        <v>0.76400000000000001</v>
      </c>
      <c r="W276">
        <v>1.22</v>
      </c>
      <c r="X276">
        <v>1.5680000000000001</v>
      </c>
      <c r="Y276">
        <v>3.552</v>
      </c>
      <c r="Z276">
        <v>0.32900000000000001</v>
      </c>
      <c r="AC276">
        <v>0.48</v>
      </c>
      <c r="AD276">
        <v>0.25900000000000001</v>
      </c>
      <c r="AE276">
        <v>0.437</v>
      </c>
      <c r="AH276">
        <v>0.216</v>
      </c>
      <c r="AK276">
        <v>6</v>
      </c>
      <c r="AL276" s="1">
        <f t="shared" si="27"/>
        <v>85.732984293193709</v>
      </c>
      <c r="AR276" s="1">
        <f t="shared" si="32"/>
        <v>210.68702290076337</v>
      </c>
    </row>
    <row r="277" spans="1:44" x14ac:dyDescent="0.25">
      <c r="A277" t="s">
        <v>75</v>
      </c>
      <c r="D277" t="s">
        <v>98</v>
      </c>
      <c r="E277" t="s">
        <v>99</v>
      </c>
      <c r="G277" t="s">
        <v>565</v>
      </c>
      <c r="J277">
        <v>1000</v>
      </c>
      <c r="K277">
        <v>2000</v>
      </c>
      <c r="L277" t="s">
        <v>343</v>
      </c>
      <c r="M277" s="2">
        <v>5</v>
      </c>
      <c r="R277">
        <v>0.78400000000000003</v>
      </c>
      <c r="S277">
        <v>0.30599999999999999</v>
      </c>
      <c r="T277">
        <v>0.254</v>
      </c>
      <c r="U277">
        <v>1.6659999999999999</v>
      </c>
      <c r="V277">
        <v>0.96</v>
      </c>
      <c r="W277">
        <v>1.5880000000000001</v>
      </c>
      <c r="X277">
        <v>1.6659999999999999</v>
      </c>
      <c r="Y277">
        <v>4.2140000000000004</v>
      </c>
      <c r="Z277">
        <v>0.42299999999999999</v>
      </c>
      <c r="AA277">
        <v>0.30599999999999999</v>
      </c>
      <c r="AB277">
        <v>0.48499999999999999</v>
      </c>
      <c r="AC277">
        <v>0.59199999999999997</v>
      </c>
      <c r="AD277">
        <v>0.376</v>
      </c>
      <c r="AE277">
        <v>0.5</v>
      </c>
      <c r="AF277">
        <v>0.56100000000000005</v>
      </c>
      <c r="AG277">
        <v>0.432</v>
      </c>
      <c r="AH277">
        <v>0.29599999999999999</v>
      </c>
      <c r="AI277">
        <v>1.744</v>
      </c>
      <c r="AJ277">
        <v>0.495</v>
      </c>
      <c r="AK277">
        <v>6</v>
      </c>
      <c r="AL277" s="1">
        <f t="shared" si="27"/>
        <v>81.666666666666671</v>
      </c>
      <c r="AM277" s="1">
        <f t="shared" si="28"/>
        <v>158.49673202614377</v>
      </c>
      <c r="AN277" s="1">
        <f t="shared" si="29"/>
        <v>222.44897959183675</v>
      </c>
      <c r="AO277" s="1">
        <f t="shared" si="33"/>
        <v>145.94594594594594</v>
      </c>
      <c r="AP277" s="1">
        <f t="shared" si="30"/>
        <v>189.52702702702706</v>
      </c>
      <c r="AQ277" s="1">
        <f t="shared" si="31"/>
        <v>189.52702702702706</v>
      </c>
      <c r="AR277" s="1">
        <f t="shared" si="32"/>
        <v>212.5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8B41-B8C2-4E90-BA42-28E612CDCA84}">
  <dimension ref="A1:AL180"/>
  <sheetViews>
    <sheetView topLeftCell="A154" workbookViewId="0">
      <selection activeCell="B185" sqref="B185"/>
    </sheetView>
  </sheetViews>
  <sheetFormatPr defaultRowHeight="15" x14ac:dyDescent="0.25"/>
  <cols>
    <col min="1" max="1" width="26.5703125" bestFit="1" customWidth="1"/>
  </cols>
  <sheetData>
    <row r="1" spans="1:38" x14ac:dyDescent="0.25">
      <c r="A1" t="s">
        <v>26</v>
      </c>
      <c r="B1" t="s">
        <v>97</v>
      </c>
      <c r="C1" t="s">
        <v>25</v>
      </c>
      <c r="D1" t="s">
        <v>469</v>
      </c>
      <c r="E1" t="s">
        <v>96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t="s">
        <v>91</v>
      </c>
      <c r="O1" s="1" t="s">
        <v>92</v>
      </c>
      <c r="P1" t="s">
        <v>93</v>
      </c>
      <c r="Q1" t="s">
        <v>94</v>
      </c>
      <c r="R1" t="s">
        <v>95</v>
      </c>
      <c r="S1" t="s">
        <v>0</v>
      </c>
      <c r="T1" t="s">
        <v>4</v>
      </c>
      <c r="U1" t="s">
        <v>2</v>
      </c>
      <c r="V1" t="s">
        <v>3</v>
      </c>
      <c r="W1" t="s">
        <v>1</v>
      </c>
      <c r="X1" t="s">
        <v>5</v>
      </c>
      <c r="Y1" t="s">
        <v>6</v>
      </c>
      <c r="Z1" t="s">
        <v>7</v>
      </c>
      <c r="AA1" t="s">
        <v>8</v>
      </c>
      <c r="AB1" t="s">
        <v>9</v>
      </c>
      <c r="AC1" t="s">
        <v>10</v>
      </c>
      <c r="AD1" t="s">
        <v>11</v>
      </c>
      <c r="AE1" t="s">
        <v>12</v>
      </c>
      <c r="AF1" t="s">
        <v>20</v>
      </c>
      <c r="AG1" t="s">
        <v>13</v>
      </c>
      <c r="AH1" t="s">
        <v>14</v>
      </c>
      <c r="AI1" t="s">
        <v>15</v>
      </c>
      <c r="AJ1" t="s">
        <v>16</v>
      </c>
      <c r="AK1" t="s">
        <v>21</v>
      </c>
      <c r="AL1" t="s">
        <v>82</v>
      </c>
    </row>
    <row r="2" spans="1:38" x14ac:dyDescent="0.25">
      <c r="A2" t="s">
        <v>27</v>
      </c>
      <c r="D2" t="s">
        <v>470</v>
      </c>
      <c r="E2" t="s">
        <v>17</v>
      </c>
      <c r="O2" s="1"/>
      <c r="S2">
        <v>1.1830000000000001</v>
      </c>
      <c r="T2">
        <v>0.16500000000000001</v>
      </c>
      <c r="U2">
        <v>0.13200000000000001</v>
      </c>
      <c r="V2">
        <v>1.5680000000000001</v>
      </c>
      <c r="W2">
        <v>1.196</v>
      </c>
      <c r="X2">
        <v>1.7050000000000001</v>
      </c>
      <c r="Y2">
        <v>1.8420000000000001</v>
      </c>
      <c r="Z2">
        <v>4.7430000000000003</v>
      </c>
      <c r="AA2">
        <v>0.42299999999999999</v>
      </c>
      <c r="AB2">
        <v>0.54900000000000004</v>
      </c>
      <c r="AC2">
        <v>0.51900000000000002</v>
      </c>
      <c r="AD2">
        <v>0.74099999999999999</v>
      </c>
      <c r="AE2">
        <v>0.42799999999999999</v>
      </c>
      <c r="AF2">
        <v>0.57299999999999995</v>
      </c>
      <c r="AG2">
        <v>0.4</v>
      </c>
      <c r="AJ2">
        <v>1.7050000000000001</v>
      </c>
      <c r="AK2">
        <v>0.84299999999999997</v>
      </c>
    </row>
    <row r="3" spans="1:38" x14ac:dyDescent="0.25">
      <c r="A3" t="s">
        <v>27</v>
      </c>
      <c r="D3" t="s">
        <v>470</v>
      </c>
      <c r="E3" t="s">
        <v>18</v>
      </c>
      <c r="O3" s="1"/>
      <c r="S3">
        <v>1.333</v>
      </c>
      <c r="T3">
        <v>0.17899999999999999</v>
      </c>
      <c r="U3">
        <v>0.13600000000000001</v>
      </c>
      <c r="V3">
        <v>1.6459999999999999</v>
      </c>
      <c r="W3">
        <v>1.349</v>
      </c>
      <c r="X3">
        <v>1.8420000000000001</v>
      </c>
      <c r="Y3">
        <v>1.744</v>
      </c>
      <c r="Z3">
        <v>4.9349999999999996</v>
      </c>
      <c r="AA3">
        <v>0.47499999999999998</v>
      </c>
      <c r="AB3">
        <v>0.65500000000000003</v>
      </c>
      <c r="AC3">
        <v>0.59199999999999997</v>
      </c>
      <c r="AD3">
        <v>0.83299999999999996</v>
      </c>
      <c r="AE3">
        <v>0.49</v>
      </c>
      <c r="AF3">
        <v>0.64</v>
      </c>
      <c r="AG3">
        <v>0.42299999999999999</v>
      </c>
      <c r="AI3">
        <v>0.35699999999999998</v>
      </c>
      <c r="AJ3">
        <v>1.8420000000000001</v>
      </c>
      <c r="AK3">
        <v>0.93100000000000005</v>
      </c>
    </row>
    <row r="4" spans="1:38" x14ac:dyDescent="0.25">
      <c r="A4" t="s">
        <v>27</v>
      </c>
      <c r="D4" t="s">
        <v>470</v>
      </c>
      <c r="E4" t="s">
        <v>19</v>
      </c>
      <c r="O4" s="1"/>
      <c r="S4">
        <v>1.0489999999999999</v>
      </c>
      <c r="T4">
        <v>0.16</v>
      </c>
      <c r="U4">
        <v>0.13600000000000001</v>
      </c>
      <c r="V4">
        <v>1.4570000000000001</v>
      </c>
      <c r="W4">
        <v>1.0609999999999999</v>
      </c>
      <c r="X4">
        <v>1.5880000000000001</v>
      </c>
      <c r="Y4">
        <v>1.488</v>
      </c>
      <c r="Z4">
        <v>4.1370000000000005</v>
      </c>
      <c r="AA4">
        <v>0.41799999999999998</v>
      </c>
      <c r="AB4">
        <v>0.5</v>
      </c>
      <c r="AC4">
        <v>0.49399999999999999</v>
      </c>
      <c r="AD4">
        <v>0.70199999999999996</v>
      </c>
      <c r="AE4">
        <v>0.42799999999999999</v>
      </c>
      <c r="AF4">
        <v>0.52500000000000002</v>
      </c>
      <c r="AG4">
        <v>0.39500000000000002</v>
      </c>
      <c r="AI4">
        <v>0.32</v>
      </c>
      <c r="AJ4">
        <v>1.5680000000000001</v>
      </c>
      <c r="AK4">
        <v>0.749</v>
      </c>
    </row>
    <row r="5" spans="1:38" x14ac:dyDescent="0.25">
      <c r="A5" t="s">
        <v>27</v>
      </c>
      <c r="D5" t="s">
        <v>471</v>
      </c>
      <c r="E5" t="s">
        <v>17</v>
      </c>
      <c r="O5" s="1"/>
      <c r="S5">
        <v>1.0129999999999999</v>
      </c>
      <c r="T5">
        <v>0.16500000000000001</v>
      </c>
      <c r="U5">
        <v>0.13200000000000001</v>
      </c>
      <c r="V5">
        <v>1.411</v>
      </c>
      <c r="W5">
        <v>1.0369999999999999</v>
      </c>
      <c r="X5">
        <v>1.55</v>
      </c>
      <c r="Y5">
        <v>1.764</v>
      </c>
      <c r="Z5">
        <v>4.351</v>
      </c>
      <c r="AA5">
        <v>0.40400000000000003</v>
      </c>
      <c r="AB5">
        <v>0.48</v>
      </c>
      <c r="AC5">
        <v>0.47499999999999998</v>
      </c>
      <c r="AD5">
        <v>0.65500000000000003</v>
      </c>
      <c r="AE5">
        <v>0.4</v>
      </c>
      <c r="AF5">
        <v>0.51900000000000002</v>
      </c>
      <c r="AG5">
        <v>0.36199999999999999</v>
      </c>
      <c r="AH5">
        <v>0.42799999999999999</v>
      </c>
      <c r="AI5">
        <v>0.30599999999999999</v>
      </c>
      <c r="AJ5">
        <v>1.55</v>
      </c>
      <c r="AK5">
        <v>0.71799999999999997</v>
      </c>
    </row>
    <row r="6" spans="1:38" x14ac:dyDescent="0.25">
      <c r="A6" t="s">
        <v>27</v>
      </c>
      <c r="D6" t="s">
        <v>471</v>
      </c>
      <c r="E6" t="s">
        <v>18</v>
      </c>
      <c r="O6" s="1"/>
      <c r="S6">
        <v>1.1100000000000001</v>
      </c>
      <c r="T6">
        <v>0.17399999999999999</v>
      </c>
      <c r="U6">
        <v>0.14099999999999999</v>
      </c>
      <c r="V6">
        <v>1.488</v>
      </c>
      <c r="W6">
        <v>1.1220000000000001</v>
      </c>
      <c r="X6">
        <v>1.5880000000000001</v>
      </c>
      <c r="Y6">
        <v>1.744</v>
      </c>
      <c r="Z6">
        <v>4.4539999999999997</v>
      </c>
      <c r="AA6">
        <v>0.42799999999999999</v>
      </c>
      <c r="AB6">
        <v>0.51800000000000002</v>
      </c>
      <c r="AC6">
        <v>0.51200000000000001</v>
      </c>
      <c r="AD6">
        <v>0.75700000000000001</v>
      </c>
      <c r="AE6">
        <v>0.45100000000000001</v>
      </c>
      <c r="AF6">
        <v>0.56100000000000005</v>
      </c>
      <c r="AG6">
        <v>0.4</v>
      </c>
      <c r="AH6">
        <v>0.47</v>
      </c>
      <c r="AI6">
        <v>0.32400000000000001</v>
      </c>
      <c r="AJ6">
        <v>1.5680000000000001</v>
      </c>
      <c r="AK6">
        <v>0.81299999999999994</v>
      </c>
    </row>
    <row r="7" spans="1:38" x14ac:dyDescent="0.25">
      <c r="A7" t="s">
        <v>27</v>
      </c>
      <c r="D7" t="s">
        <v>471</v>
      </c>
      <c r="E7" t="s">
        <v>19</v>
      </c>
      <c r="O7" s="1"/>
      <c r="S7">
        <v>0.94099999999999995</v>
      </c>
      <c r="T7">
        <v>0.16</v>
      </c>
      <c r="U7">
        <v>0.127</v>
      </c>
      <c r="V7">
        <v>1.411</v>
      </c>
      <c r="W7">
        <v>1</v>
      </c>
      <c r="X7">
        <v>1.4259999999999999</v>
      </c>
      <c r="Y7">
        <v>1.5189999999999999</v>
      </c>
      <c r="Z7">
        <v>3.9450000000000003</v>
      </c>
      <c r="AA7">
        <v>0.41399999999999998</v>
      </c>
      <c r="AB7">
        <v>0.47</v>
      </c>
      <c r="AC7">
        <v>0.46500000000000002</v>
      </c>
      <c r="AD7">
        <v>0.66300000000000003</v>
      </c>
      <c r="AE7">
        <v>0.39</v>
      </c>
      <c r="AF7">
        <v>0.495</v>
      </c>
      <c r="AG7">
        <v>0.34799999999999998</v>
      </c>
      <c r="AH7">
        <v>0.4</v>
      </c>
      <c r="AI7">
        <v>0.28199999999999997</v>
      </c>
      <c r="AJ7">
        <v>1.548</v>
      </c>
      <c r="AK7">
        <v>0.66300000000000003</v>
      </c>
    </row>
    <row r="8" spans="1:38" x14ac:dyDescent="0.25">
      <c r="A8" t="s">
        <v>28</v>
      </c>
      <c r="D8" t="s">
        <v>472</v>
      </c>
      <c r="F8" t="s">
        <v>98</v>
      </c>
      <c r="G8" t="s">
        <v>99</v>
      </c>
      <c r="I8" t="s">
        <v>100</v>
      </c>
      <c r="L8">
        <v>180</v>
      </c>
      <c r="M8">
        <v>2010</v>
      </c>
      <c r="N8" t="s">
        <v>342</v>
      </c>
      <c r="O8" s="1" t="s">
        <v>101</v>
      </c>
      <c r="S8">
        <v>0.93100000000000005</v>
      </c>
      <c r="T8">
        <v>0.28199999999999997</v>
      </c>
      <c r="V8">
        <v>1.171</v>
      </c>
      <c r="W8">
        <v>0.93100000000000005</v>
      </c>
      <c r="X8">
        <v>1.333</v>
      </c>
      <c r="Y8">
        <v>1.196</v>
      </c>
      <c r="Z8">
        <v>3.46</v>
      </c>
      <c r="AA8">
        <v>0.38100000000000001</v>
      </c>
      <c r="AD8">
        <v>0.64</v>
      </c>
      <c r="AI8">
        <v>0.25900000000000001</v>
      </c>
    </row>
    <row r="9" spans="1:38" x14ac:dyDescent="0.25">
      <c r="A9" t="s">
        <v>29</v>
      </c>
      <c r="D9" t="s">
        <v>473</v>
      </c>
      <c r="E9" t="s">
        <v>17</v>
      </c>
      <c r="F9" t="s">
        <v>102</v>
      </c>
      <c r="G9" t="s">
        <v>103</v>
      </c>
      <c r="H9" t="s">
        <v>104</v>
      </c>
      <c r="I9" t="s">
        <v>105</v>
      </c>
      <c r="O9" s="1"/>
      <c r="S9">
        <v>0.96</v>
      </c>
      <c r="T9">
        <v>0.32900000000000001</v>
      </c>
      <c r="U9">
        <v>0.28199999999999997</v>
      </c>
      <c r="V9">
        <v>1.901</v>
      </c>
      <c r="W9">
        <v>1.135</v>
      </c>
      <c r="X9">
        <v>1.8620000000000001</v>
      </c>
      <c r="Y9">
        <v>1.7250000000000001</v>
      </c>
      <c r="Z9">
        <v>4.7219999999999995</v>
      </c>
      <c r="AA9">
        <v>0.47</v>
      </c>
      <c r="AB9">
        <v>0.39500000000000002</v>
      </c>
      <c r="AC9">
        <v>0.52500000000000002</v>
      </c>
      <c r="AD9">
        <v>0.76400000000000001</v>
      </c>
      <c r="AE9">
        <v>0.47</v>
      </c>
      <c r="AF9">
        <v>0.66300000000000003</v>
      </c>
      <c r="AG9">
        <v>0.442</v>
      </c>
      <c r="AI9">
        <v>0.32900000000000001</v>
      </c>
      <c r="AJ9">
        <v>1.96</v>
      </c>
      <c r="AK9">
        <v>0.55500000000000005</v>
      </c>
      <c r="AL9">
        <v>5</v>
      </c>
    </row>
    <row r="10" spans="1:38" x14ac:dyDescent="0.25">
      <c r="A10" t="s">
        <v>29</v>
      </c>
      <c r="D10" t="s">
        <v>473</v>
      </c>
      <c r="E10" t="s">
        <v>18</v>
      </c>
      <c r="F10" t="s">
        <v>102</v>
      </c>
      <c r="G10" t="s">
        <v>103</v>
      </c>
      <c r="H10" t="s">
        <v>104</v>
      </c>
      <c r="I10" t="s">
        <v>105</v>
      </c>
      <c r="O10" s="1"/>
      <c r="S10">
        <v>0.94099999999999995</v>
      </c>
      <c r="T10">
        <v>0.32900000000000001</v>
      </c>
      <c r="U10">
        <v>0.27700000000000002</v>
      </c>
      <c r="V10">
        <v>1.94</v>
      </c>
      <c r="W10">
        <v>1.135</v>
      </c>
      <c r="X10">
        <v>1.8620000000000001</v>
      </c>
      <c r="Y10">
        <v>1.8620000000000001</v>
      </c>
      <c r="Z10">
        <v>4.859</v>
      </c>
      <c r="AA10">
        <v>0.48</v>
      </c>
      <c r="AB10">
        <v>0.42299999999999999</v>
      </c>
      <c r="AC10">
        <v>0.53100000000000003</v>
      </c>
      <c r="AD10">
        <v>0.77200000000000002</v>
      </c>
      <c r="AE10">
        <v>0.46500000000000002</v>
      </c>
      <c r="AF10">
        <v>0.64</v>
      </c>
      <c r="AG10">
        <v>0.44700000000000001</v>
      </c>
      <c r="AI10">
        <v>0.34300000000000003</v>
      </c>
      <c r="AJ10">
        <v>1.94</v>
      </c>
      <c r="AK10">
        <v>0.54900000000000004</v>
      </c>
      <c r="AL10">
        <v>5</v>
      </c>
    </row>
    <row r="11" spans="1:38" x14ac:dyDescent="0.25">
      <c r="A11" t="s">
        <v>29</v>
      </c>
      <c r="D11" t="s">
        <v>474</v>
      </c>
      <c r="F11" t="s">
        <v>102</v>
      </c>
      <c r="G11" t="s">
        <v>103</v>
      </c>
      <c r="H11" t="s">
        <v>104</v>
      </c>
      <c r="I11" t="s">
        <v>105</v>
      </c>
      <c r="M11">
        <v>1998</v>
      </c>
      <c r="N11" t="s">
        <v>342</v>
      </c>
      <c r="O11" s="2">
        <v>11</v>
      </c>
      <c r="S11">
        <v>0.95099999999999996</v>
      </c>
      <c r="T11">
        <v>0.35299999999999998</v>
      </c>
      <c r="U11">
        <v>0.28199999999999997</v>
      </c>
      <c r="V11">
        <v>1.952</v>
      </c>
      <c r="W11">
        <v>1.159</v>
      </c>
      <c r="X11">
        <v>1.6859999999999999</v>
      </c>
      <c r="Y11">
        <v>1.55</v>
      </c>
      <c r="Z11">
        <v>4.3949999999999996</v>
      </c>
      <c r="AA11">
        <v>0.47</v>
      </c>
      <c r="AB11">
        <v>0.442</v>
      </c>
      <c r="AC11">
        <v>0.51200000000000001</v>
      </c>
      <c r="AD11">
        <v>0.74099999999999999</v>
      </c>
      <c r="AE11">
        <v>0.46100000000000002</v>
      </c>
      <c r="AF11">
        <v>0.66300000000000003</v>
      </c>
      <c r="AG11">
        <v>0.437</v>
      </c>
      <c r="AI11">
        <v>0.32900000000000001</v>
      </c>
      <c r="AJ11">
        <v>2.0249999999999999</v>
      </c>
      <c r="AK11">
        <v>0.54900000000000004</v>
      </c>
      <c r="AL11">
        <v>5</v>
      </c>
    </row>
    <row r="12" spans="1:38" x14ac:dyDescent="0.25">
      <c r="A12" t="s">
        <v>29</v>
      </c>
      <c r="D12" t="s">
        <v>475</v>
      </c>
      <c r="F12" t="s">
        <v>102</v>
      </c>
      <c r="G12" t="s">
        <v>103</v>
      </c>
      <c r="H12" t="s">
        <v>104</v>
      </c>
      <c r="I12" t="s">
        <v>105</v>
      </c>
      <c r="M12">
        <v>1998</v>
      </c>
      <c r="N12" t="s">
        <v>342</v>
      </c>
      <c r="O12" s="1" t="s">
        <v>106</v>
      </c>
      <c r="S12">
        <v>0.96</v>
      </c>
      <c r="T12">
        <v>0.315</v>
      </c>
      <c r="U12">
        <v>0.26800000000000002</v>
      </c>
      <c r="V12">
        <v>1.8819999999999999</v>
      </c>
      <c r="W12">
        <v>1.135</v>
      </c>
      <c r="X12">
        <v>1.764</v>
      </c>
      <c r="Y12">
        <v>1.55</v>
      </c>
      <c r="Z12">
        <v>4.4489999999999998</v>
      </c>
      <c r="AA12">
        <v>0.47499999999999998</v>
      </c>
      <c r="AB12">
        <v>0.44700000000000001</v>
      </c>
      <c r="AC12">
        <v>0.53700000000000003</v>
      </c>
      <c r="AD12">
        <v>0.74099999999999999</v>
      </c>
      <c r="AE12">
        <v>0.45600000000000002</v>
      </c>
      <c r="AF12">
        <v>0.61</v>
      </c>
      <c r="AG12">
        <v>0.44700000000000001</v>
      </c>
      <c r="AI12">
        <v>0.34799999999999998</v>
      </c>
      <c r="AJ12">
        <v>1.952</v>
      </c>
      <c r="AK12">
        <v>0.55500000000000005</v>
      </c>
      <c r="AL12">
        <v>5</v>
      </c>
    </row>
    <row r="13" spans="1:38" x14ac:dyDescent="0.25">
      <c r="A13" t="s">
        <v>30</v>
      </c>
      <c r="D13" t="s">
        <v>476</v>
      </c>
      <c r="E13" t="s">
        <v>17</v>
      </c>
      <c r="O13" s="1"/>
      <c r="S13">
        <v>1.0249999999999999</v>
      </c>
      <c r="T13">
        <v>0.221</v>
      </c>
      <c r="U13">
        <v>0.16500000000000001</v>
      </c>
      <c r="V13">
        <v>0.89200000000000002</v>
      </c>
      <c r="W13">
        <v>1.0489999999999999</v>
      </c>
      <c r="X13">
        <v>1.333</v>
      </c>
      <c r="Y13">
        <v>1.8819999999999999</v>
      </c>
      <c r="Z13">
        <v>4.2639999999999993</v>
      </c>
      <c r="AA13">
        <v>0.5</v>
      </c>
      <c r="AB13">
        <v>0.32900000000000001</v>
      </c>
      <c r="AC13">
        <v>0.56100000000000005</v>
      </c>
      <c r="AD13">
        <v>0.71</v>
      </c>
      <c r="AE13">
        <v>0.41799999999999998</v>
      </c>
      <c r="AF13">
        <v>0.61</v>
      </c>
      <c r="AG13">
        <v>0.32400000000000001</v>
      </c>
      <c r="AH13">
        <v>0.54900000000000004</v>
      </c>
      <c r="AI13">
        <v>0.36199999999999999</v>
      </c>
      <c r="AJ13">
        <v>1.0740000000000001</v>
      </c>
      <c r="AK13">
        <v>0.84299999999999997</v>
      </c>
      <c r="AL13">
        <v>8</v>
      </c>
    </row>
    <row r="14" spans="1:38" x14ac:dyDescent="0.25">
      <c r="A14" t="s">
        <v>30</v>
      </c>
      <c r="D14" t="s">
        <v>476</v>
      </c>
      <c r="E14" t="s">
        <v>18</v>
      </c>
      <c r="O14" s="1"/>
      <c r="S14">
        <v>1.0489999999999999</v>
      </c>
      <c r="T14">
        <v>0.21199999999999999</v>
      </c>
      <c r="U14">
        <v>0.16</v>
      </c>
      <c r="V14">
        <v>0.94099999999999995</v>
      </c>
      <c r="W14">
        <v>1.0740000000000001</v>
      </c>
      <c r="X14">
        <v>1.349</v>
      </c>
      <c r="Y14">
        <v>1.627</v>
      </c>
      <c r="Z14">
        <v>4.05</v>
      </c>
      <c r="AA14">
        <v>0.50600000000000001</v>
      </c>
      <c r="AB14">
        <v>0.34799999999999998</v>
      </c>
      <c r="AC14">
        <v>0.55500000000000005</v>
      </c>
      <c r="AD14">
        <v>0.75700000000000001</v>
      </c>
      <c r="AE14">
        <v>0.42299999999999999</v>
      </c>
      <c r="AF14">
        <v>0.63200000000000001</v>
      </c>
      <c r="AG14">
        <v>0.32900000000000001</v>
      </c>
      <c r="AH14">
        <v>0.56699999999999995</v>
      </c>
      <c r="AI14">
        <v>0.35699999999999998</v>
      </c>
      <c r="AJ14">
        <v>1.0880000000000001</v>
      </c>
      <c r="AK14">
        <v>0.86199999999999999</v>
      </c>
      <c r="AL14">
        <v>8</v>
      </c>
    </row>
    <row r="15" spans="1:38" x14ac:dyDescent="0.25">
      <c r="A15" t="s">
        <v>30</v>
      </c>
      <c r="D15" t="s">
        <v>476</v>
      </c>
      <c r="E15" t="s">
        <v>19</v>
      </c>
      <c r="O15" s="1"/>
      <c r="S15">
        <v>0.97599999999999998</v>
      </c>
      <c r="T15">
        <v>0.183</v>
      </c>
      <c r="U15">
        <v>0.15</v>
      </c>
      <c r="V15">
        <v>0.84299999999999997</v>
      </c>
      <c r="W15">
        <v>1.0249999999999999</v>
      </c>
      <c r="X15">
        <v>1.302</v>
      </c>
      <c r="Y15">
        <v>1.607</v>
      </c>
      <c r="Z15">
        <v>3.9340000000000002</v>
      </c>
      <c r="AA15">
        <v>0.47499999999999998</v>
      </c>
      <c r="AB15">
        <v>0.34300000000000003</v>
      </c>
      <c r="AC15">
        <v>0.52500000000000002</v>
      </c>
      <c r="AD15">
        <v>0.68600000000000005</v>
      </c>
      <c r="AE15">
        <v>0.40400000000000003</v>
      </c>
      <c r="AF15">
        <v>0.59199999999999997</v>
      </c>
      <c r="AG15">
        <v>0.30099999999999999</v>
      </c>
      <c r="AH15">
        <v>0.51900000000000002</v>
      </c>
      <c r="AI15">
        <v>0.32900000000000001</v>
      </c>
      <c r="AJ15">
        <v>0.97599999999999998</v>
      </c>
      <c r="AK15">
        <v>0.82299999999999995</v>
      </c>
      <c r="AL15">
        <v>8</v>
      </c>
    </row>
    <row r="16" spans="1:38" x14ac:dyDescent="0.25">
      <c r="A16" t="s">
        <v>30</v>
      </c>
      <c r="D16" t="s">
        <v>477</v>
      </c>
      <c r="E16" t="s">
        <v>17</v>
      </c>
      <c r="O16" s="1"/>
      <c r="S16">
        <v>0.96</v>
      </c>
      <c r="T16">
        <v>0.193</v>
      </c>
      <c r="U16">
        <v>0.14099999999999999</v>
      </c>
      <c r="V16">
        <v>0.83299999999999996</v>
      </c>
      <c r="W16">
        <v>1</v>
      </c>
      <c r="X16">
        <v>1.2709999999999999</v>
      </c>
      <c r="Y16">
        <v>1.4259999999999999</v>
      </c>
      <c r="Z16">
        <v>3.6970000000000001</v>
      </c>
      <c r="AA16">
        <v>0.47</v>
      </c>
      <c r="AB16">
        <v>0.32400000000000001</v>
      </c>
      <c r="AC16">
        <v>0.50600000000000001</v>
      </c>
      <c r="AD16">
        <v>0.66300000000000003</v>
      </c>
      <c r="AE16">
        <v>0.36699999999999999</v>
      </c>
      <c r="AF16">
        <v>0.57299999999999995</v>
      </c>
      <c r="AG16">
        <v>0.30599999999999999</v>
      </c>
      <c r="AI16">
        <v>0.33800000000000002</v>
      </c>
      <c r="AJ16">
        <v>0.96</v>
      </c>
      <c r="AK16">
        <v>0.80400000000000005</v>
      </c>
      <c r="AL16">
        <v>8</v>
      </c>
    </row>
    <row r="17" spans="1:38" x14ac:dyDescent="0.25">
      <c r="A17" t="s">
        <v>30</v>
      </c>
      <c r="D17" t="s">
        <v>477</v>
      </c>
      <c r="E17" t="s">
        <v>18</v>
      </c>
      <c r="O17" s="1"/>
      <c r="S17">
        <v>1.0129999999999999</v>
      </c>
      <c r="T17">
        <v>0.20699999999999999</v>
      </c>
      <c r="U17">
        <v>0.155</v>
      </c>
      <c r="V17">
        <v>0.91100000000000003</v>
      </c>
      <c r="W17">
        <v>1.0369999999999999</v>
      </c>
      <c r="X17">
        <v>1.38</v>
      </c>
      <c r="Y17">
        <v>1.7250000000000001</v>
      </c>
      <c r="Z17">
        <v>4.1419999999999995</v>
      </c>
      <c r="AA17">
        <v>0.48</v>
      </c>
      <c r="AB17">
        <v>0.34300000000000003</v>
      </c>
      <c r="AC17">
        <v>0.54300000000000004</v>
      </c>
      <c r="AD17">
        <v>0.74099999999999999</v>
      </c>
      <c r="AE17">
        <v>0.42099999999999999</v>
      </c>
      <c r="AF17">
        <v>0.64700000000000002</v>
      </c>
      <c r="AG17">
        <v>0.33400000000000002</v>
      </c>
      <c r="AI17">
        <v>0.371</v>
      </c>
      <c r="AJ17">
        <v>1.0369999999999999</v>
      </c>
      <c r="AK17">
        <v>0.84299999999999997</v>
      </c>
      <c r="AL17">
        <v>8</v>
      </c>
    </row>
    <row r="18" spans="1:38" x14ac:dyDescent="0.25">
      <c r="A18" t="s">
        <v>30</v>
      </c>
      <c r="D18" t="s">
        <v>477</v>
      </c>
      <c r="E18" t="s">
        <v>19</v>
      </c>
      <c r="O18" s="1"/>
      <c r="S18">
        <v>1.0249999999999999</v>
      </c>
      <c r="T18">
        <v>0.20699999999999999</v>
      </c>
      <c r="U18">
        <v>0.16</v>
      </c>
      <c r="V18">
        <v>0.90200000000000002</v>
      </c>
      <c r="W18">
        <v>1.0489999999999999</v>
      </c>
      <c r="X18">
        <v>1.3640000000000001</v>
      </c>
      <c r="Y18">
        <v>1.627</v>
      </c>
      <c r="Z18">
        <v>4.04</v>
      </c>
      <c r="AA18">
        <v>0.47499999999999998</v>
      </c>
      <c r="AB18">
        <v>0.33800000000000002</v>
      </c>
      <c r="AC18">
        <v>0.54900000000000004</v>
      </c>
      <c r="AD18">
        <v>0.73299999999999998</v>
      </c>
      <c r="AE18">
        <v>0.42799999999999999</v>
      </c>
      <c r="AF18">
        <v>0.61599999999999999</v>
      </c>
      <c r="AG18">
        <v>0.32900000000000001</v>
      </c>
      <c r="AI18">
        <v>0.35299999999999998</v>
      </c>
      <c r="AJ18">
        <v>1.0249999999999999</v>
      </c>
      <c r="AK18">
        <v>0.86199999999999999</v>
      </c>
      <c r="AL18">
        <v>8</v>
      </c>
    </row>
    <row r="19" spans="1:38" x14ac:dyDescent="0.25">
      <c r="A19" t="s">
        <v>31</v>
      </c>
      <c r="D19" t="s">
        <v>478</v>
      </c>
      <c r="E19" t="s">
        <v>17</v>
      </c>
      <c r="O19" s="1"/>
      <c r="S19">
        <v>0.91100000000000003</v>
      </c>
      <c r="T19">
        <v>0.27300000000000002</v>
      </c>
      <c r="U19">
        <v>0.216</v>
      </c>
      <c r="V19">
        <v>0.872</v>
      </c>
      <c r="W19">
        <v>0.95099999999999996</v>
      </c>
      <c r="X19">
        <v>1.196</v>
      </c>
      <c r="Y19">
        <v>1.3640000000000001</v>
      </c>
      <c r="Z19">
        <v>3.5110000000000001</v>
      </c>
      <c r="AA19">
        <v>0.48</v>
      </c>
      <c r="AB19">
        <v>0.249</v>
      </c>
      <c r="AC19">
        <v>0.495</v>
      </c>
      <c r="AD19">
        <v>0.63200000000000001</v>
      </c>
      <c r="AE19">
        <v>0.36699999999999999</v>
      </c>
      <c r="AF19">
        <v>0.48499999999999999</v>
      </c>
      <c r="AG19">
        <v>0.315</v>
      </c>
      <c r="AH19">
        <v>0.45600000000000002</v>
      </c>
      <c r="AI19">
        <v>0.27300000000000002</v>
      </c>
      <c r="AJ19">
        <v>0.95099999999999996</v>
      </c>
      <c r="AK19">
        <v>0.65500000000000003</v>
      </c>
      <c r="AL19">
        <v>8</v>
      </c>
    </row>
    <row r="20" spans="1:38" x14ac:dyDescent="0.25">
      <c r="A20" t="s">
        <v>31</v>
      </c>
      <c r="D20" t="s">
        <v>478</v>
      </c>
      <c r="E20" t="s">
        <v>18</v>
      </c>
      <c r="O20" s="1"/>
      <c r="S20">
        <v>0.82299999999999995</v>
      </c>
      <c r="T20">
        <v>0.25900000000000001</v>
      </c>
      <c r="U20">
        <v>0.20200000000000001</v>
      </c>
      <c r="V20">
        <v>0.83299999999999996</v>
      </c>
      <c r="W20">
        <v>0.90200000000000002</v>
      </c>
      <c r="X20">
        <v>1.0980000000000001</v>
      </c>
      <c r="Y20">
        <v>1.333</v>
      </c>
      <c r="Z20">
        <v>3.3330000000000002</v>
      </c>
      <c r="AA20">
        <v>0.46100000000000002</v>
      </c>
      <c r="AB20">
        <v>0.254</v>
      </c>
      <c r="AC20">
        <v>0.47</v>
      </c>
      <c r="AD20">
        <v>0.58599999999999997</v>
      </c>
      <c r="AE20">
        <v>0.32</v>
      </c>
      <c r="AF20">
        <v>0.47</v>
      </c>
      <c r="AG20">
        <v>0.28199999999999997</v>
      </c>
      <c r="AH20">
        <v>0.44700000000000001</v>
      </c>
      <c r="AI20">
        <v>0.25900000000000001</v>
      </c>
      <c r="AJ20">
        <v>0.90200000000000002</v>
      </c>
      <c r="AK20">
        <v>0.61</v>
      </c>
      <c r="AL20">
        <v>8</v>
      </c>
    </row>
    <row r="21" spans="1:38" x14ac:dyDescent="0.25">
      <c r="A21" t="s">
        <v>31</v>
      </c>
      <c r="D21" t="s">
        <v>478</v>
      </c>
      <c r="E21" t="s">
        <v>19</v>
      </c>
      <c r="O21" s="1"/>
      <c r="S21">
        <v>0.71</v>
      </c>
      <c r="T21">
        <v>0.23</v>
      </c>
      <c r="U21">
        <v>0.17399999999999999</v>
      </c>
      <c r="V21">
        <v>0.68600000000000005</v>
      </c>
      <c r="W21">
        <v>0.77200000000000002</v>
      </c>
      <c r="X21">
        <v>0.92100000000000004</v>
      </c>
      <c r="Y21">
        <v>0.95099999999999996</v>
      </c>
      <c r="Z21">
        <v>2.6440000000000001</v>
      </c>
      <c r="AA21">
        <v>0.42299999999999999</v>
      </c>
      <c r="AB21">
        <v>0.21199999999999999</v>
      </c>
      <c r="AC21">
        <v>0.41399999999999998</v>
      </c>
      <c r="AD21">
        <v>0.5</v>
      </c>
      <c r="AE21">
        <v>0.28199999999999997</v>
      </c>
      <c r="AF21">
        <v>0.41799999999999998</v>
      </c>
      <c r="AG21">
        <v>0.23499999999999999</v>
      </c>
      <c r="AH21">
        <v>0.376</v>
      </c>
      <c r="AI21">
        <v>0.188</v>
      </c>
      <c r="AJ21">
        <v>0.75700000000000001</v>
      </c>
      <c r="AK21">
        <v>0.52500000000000002</v>
      </c>
      <c r="AL21">
        <v>8</v>
      </c>
    </row>
    <row r="22" spans="1:38" x14ac:dyDescent="0.25">
      <c r="A22" t="s">
        <v>31</v>
      </c>
      <c r="D22" t="s">
        <v>479</v>
      </c>
      <c r="E22" t="s">
        <v>17</v>
      </c>
      <c r="O22" s="1"/>
      <c r="S22">
        <v>0.74099999999999999</v>
      </c>
      <c r="T22">
        <v>0.22600000000000001</v>
      </c>
      <c r="U22">
        <v>0.188</v>
      </c>
      <c r="V22">
        <v>0.72499999999999998</v>
      </c>
      <c r="W22">
        <v>0.81299999999999994</v>
      </c>
      <c r="X22">
        <v>1.0129999999999999</v>
      </c>
      <c r="Y22">
        <v>1.1220000000000001</v>
      </c>
      <c r="Z22">
        <v>2.948</v>
      </c>
      <c r="AA22">
        <v>0.38100000000000001</v>
      </c>
      <c r="AB22">
        <v>0.21199999999999999</v>
      </c>
      <c r="AC22">
        <v>0.442</v>
      </c>
      <c r="AD22">
        <v>0.51900000000000002</v>
      </c>
      <c r="AE22">
        <v>0.28699999999999998</v>
      </c>
      <c r="AF22">
        <v>0.437</v>
      </c>
      <c r="AG22">
        <v>0.24</v>
      </c>
      <c r="AI22">
        <v>0.221</v>
      </c>
      <c r="AJ22">
        <v>0.81299999999999994</v>
      </c>
      <c r="AK22">
        <v>0.53700000000000003</v>
      </c>
      <c r="AL22">
        <v>8</v>
      </c>
    </row>
    <row r="23" spans="1:38" x14ac:dyDescent="0.25">
      <c r="A23" t="s">
        <v>31</v>
      </c>
      <c r="D23" t="s">
        <v>479</v>
      </c>
      <c r="E23" t="s">
        <v>18</v>
      </c>
      <c r="O23" s="1"/>
      <c r="S23">
        <v>0.73299999999999998</v>
      </c>
      <c r="T23">
        <v>0.23499999999999999</v>
      </c>
      <c r="U23">
        <v>0.183</v>
      </c>
      <c r="V23">
        <v>0.73299999999999998</v>
      </c>
      <c r="W23">
        <v>0.80400000000000005</v>
      </c>
      <c r="X23">
        <v>1.0249999999999999</v>
      </c>
      <c r="Y23">
        <v>1.1830000000000001</v>
      </c>
      <c r="Z23">
        <v>3.012</v>
      </c>
      <c r="AA23">
        <v>0.42799999999999999</v>
      </c>
      <c r="AB23">
        <v>0.221</v>
      </c>
      <c r="AC23">
        <v>0.42799999999999999</v>
      </c>
      <c r="AD23">
        <v>0.5</v>
      </c>
      <c r="AE23">
        <v>0.28199999999999997</v>
      </c>
      <c r="AF23">
        <v>0.42299999999999999</v>
      </c>
      <c r="AG23">
        <v>0.23</v>
      </c>
      <c r="AI23">
        <v>0.188</v>
      </c>
      <c r="AJ23">
        <v>0.78400000000000003</v>
      </c>
      <c r="AK23">
        <v>0.53100000000000003</v>
      </c>
      <c r="AL23">
        <v>8</v>
      </c>
    </row>
    <row r="24" spans="1:38" x14ac:dyDescent="0.25">
      <c r="A24" t="s">
        <v>31</v>
      </c>
      <c r="D24" t="s">
        <v>479</v>
      </c>
      <c r="E24" t="s">
        <v>19</v>
      </c>
      <c r="O24" s="1"/>
      <c r="S24">
        <v>0.73299999999999998</v>
      </c>
      <c r="T24">
        <v>0.249</v>
      </c>
      <c r="U24">
        <v>0.17899999999999999</v>
      </c>
      <c r="V24">
        <v>0.71799999999999997</v>
      </c>
      <c r="W24">
        <v>0.79400000000000004</v>
      </c>
      <c r="X24">
        <v>0.94099999999999995</v>
      </c>
      <c r="Y24">
        <v>1.147</v>
      </c>
      <c r="Z24">
        <v>2.8819999999999997</v>
      </c>
      <c r="AA24">
        <v>0.39500000000000002</v>
      </c>
      <c r="AB24">
        <v>0.216</v>
      </c>
      <c r="AC24">
        <v>0.42299999999999999</v>
      </c>
      <c r="AD24">
        <v>0.50600000000000001</v>
      </c>
      <c r="AE24">
        <v>0.28199999999999997</v>
      </c>
      <c r="AF24">
        <v>0.42299999999999999</v>
      </c>
      <c r="AG24">
        <v>0.24399999999999999</v>
      </c>
      <c r="AI24">
        <v>0.216</v>
      </c>
      <c r="AJ24">
        <v>0.79400000000000004</v>
      </c>
      <c r="AK24">
        <v>0.54300000000000004</v>
      </c>
      <c r="AL24">
        <v>8</v>
      </c>
    </row>
    <row r="25" spans="1:38" x14ac:dyDescent="0.25">
      <c r="A25" t="s">
        <v>32</v>
      </c>
      <c r="B25" t="s">
        <v>412</v>
      </c>
      <c r="E25" t="s">
        <v>17</v>
      </c>
      <c r="F25" t="s">
        <v>107</v>
      </c>
      <c r="G25" t="s">
        <v>108</v>
      </c>
      <c r="I25" t="s">
        <v>109</v>
      </c>
      <c r="M25">
        <v>1929</v>
      </c>
      <c r="N25" t="s">
        <v>344</v>
      </c>
      <c r="O25" s="2">
        <v>3</v>
      </c>
      <c r="S25">
        <v>0.749</v>
      </c>
      <c r="T25">
        <v>0.27300000000000002</v>
      </c>
      <c r="U25">
        <v>0.188</v>
      </c>
      <c r="V25">
        <v>1.0740000000000001</v>
      </c>
      <c r="W25">
        <v>0.84299999999999997</v>
      </c>
      <c r="X25">
        <v>1.1220000000000001</v>
      </c>
      <c r="Y25">
        <v>1.395</v>
      </c>
      <c r="Z25">
        <v>3.3600000000000003</v>
      </c>
      <c r="AA25">
        <v>0.32900000000000001</v>
      </c>
      <c r="AB25">
        <v>0.39500000000000002</v>
      </c>
      <c r="AC25">
        <v>0.36599999999999999</v>
      </c>
      <c r="AD25">
        <v>0.54900000000000004</v>
      </c>
      <c r="AE25">
        <v>0.32</v>
      </c>
      <c r="AF25">
        <v>0.47</v>
      </c>
      <c r="AG25">
        <v>0.28199999999999997</v>
      </c>
      <c r="AH25">
        <v>0.32</v>
      </c>
      <c r="AI25">
        <v>0.19700000000000001</v>
      </c>
      <c r="AJ25">
        <v>1.0740000000000001</v>
      </c>
      <c r="AK25">
        <v>0.46100000000000002</v>
      </c>
      <c r="AL25">
        <v>6</v>
      </c>
    </row>
    <row r="26" spans="1:38" x14ac:dyDescent="0.25">
      <c r="A26" t="s">
        <v>32</v>
      </c>
      <c r="B26" t="s">
        <v>412</v>
      </c>
      <c r="E26" t="s">
        <v>18</v>
      </c>
      <c r="F26" t="s">
        <v>107</v>
      </c>
      <c r="G26" t="s">
        <v>108</v>
      </c>
      <c r="I26" t="s">
        <v>109</v>
      </c>
      <c r="M26">
        <v>1929</v>
      </c>
      <c r="N26" t="s">
        <v>344</v>
      </c>
      <c r="O26" s="2">
        <v>3</v>
      </c>
      <c r="S26">
        <v>0.749</v>
      </c>
      <c r="T26">
        <v>0.27700000000000002</v>
      </c>
      <c r="U26">
        <v>0.188</v>
      </c>
      <c r="V26">
        <v>1.0740000000000001</v>
      </c>
      <c r="W26">
        <v>0.88200000000000001</v>
      </c>
      <c r="X26">
        <v>1.196</v>
      </c>
      <c r="Y26">
        <v>1.333</v>
      </c>
      <c r="Z26">
        <v>3.4109999999999996</v>
      </c>
      <c r="AA26">
        <v>0.32400000000000001</v>
      </c>
      <c r="AB26">
        <v>0.39</v>
      </c>
      <c r="AC26">
        <v>0.371</v>
      </c>
      <c r="AD26">
        <v>0.59799999999999998</v>
      </c>
      <c r="AE26">
        <v>0.34799999999999998</v>
      </c>
      <c r="AF26">
        <v>0.47</v>
      </c>
      <c r="AG26">
        <v>0.29099999999999998</v>
      </c>
      <c r="AH26">
        <v>0.32</v>
      </c>
      <c r="AI26">
        <v>0.21199999999999999</v>
      </c>
      <c r="AJ26">
        <v>1.0980000000000001</v>
      </c>
      <c r="AK26">
        <v>0.47</v>
      </c>
      <c r="AL26">
        <v>6</v>
      </c>
    </row>
    <row r="27" spans="1:38" x14ac:dyDescent="0.25">
      <c r="A27" t="s">
        <v>32</v>
      </c>
      <c r="B27" t="s">
        <v>412</v>
      </c>
      <c r="E27" t="s">
        <v>19</v>
      </c>
      <c r="F27" t="s">
        <v>107</v>
      </c>
      <c r="G27" t="s">
        <v>108</v>
      </c>
      <c r="I27" t="s">
        <v>109</v>
      </c>
      <c r="M27">
        <v>1929</v>
      </c>
      <c r="N27" t="s">
        <v>344</v>
      </c>
      <c r="O27" s="2">
        <v>3</v>
      </c>
      <c r="T27">
        <v>0.26300000000000001</v>
      </c>
      <c r="U27">
        <v>0.188</v>
      </c>
      <c r="V27">
        <v>1.0609999999999999</v>
      </c>
      <c r="X27">
        <v>1.208</v>
      </c>
      <c r="Y27">
        <v>1.0740000000000001</v>
      </c>
      <c r="AA27">
        <v>0.32900000000000001</v>
      </c>
      <c r="AD27">
        <v>0.59799999999999998</v>
      </c>
      <c r="AE27">
        <v>0.32900000000000001</v>
      </c>
      <c r="AF27">
        <v>0.46100000000000002</v>
      </c>
      <c r="AI27">
        <v>0.221</v>
      </c>
      <c r="AJ27">
        <v>1.0980000000000001</v>
      </c>
      <c r="AL27">
        <v>6</v>
      </c>
    </row>
    <row r="28" spans="1:38" x14ac:dyDescent="0.25">
      <c r="A28" t="s">
        <v>33</v>
      </c>
      <c r="O28" s="1"/>
      <c r="S28">
        <v>0.42899999999999999</v>
      </c>
      <c r="T28">
        <v>0.13</v>
      </c>
      <c r="V28">
        <v>0.51900000000000002</v>
      </c>
      <c r="W28">
        <v>0.53100000000000003</v>
      </c>
      <c r="X28">
        <v>0.624</v>
      </c>
      <c r="Y28">
        <v>0.93</v>
      </c>
      <c r="Z28">
        <v>2.085</v>
      </c>
      <c r="AD28">
        <v>0.311</v>
      </c>
    </row>
    <row r="29" spans="1:38" x14ac:dyDescent="0.25">
      <c r="A29" t="s">
        <v>33</v>
      </c>
      <c r="O29" s="1"/>
      <c r="S29">
        <v>0.47</v>
      </c>
      <c r="T29">
        <v>0.15</v>
      </c>
      <c r="V29">
        <v>0.63700000000000001</v>
      </c>
      <c r="W29">
        <v>0.60799999999999998</v>
      </c>
      <c r="X29">
        <v>0.68600000000000005</v>
      </c>
      <c r="Y29">
        <v>1.01</v>
      </c>
      <c r="Z29">
        <v>2.3040000000000003</v>
      </c>
      <c r="AD29">
        <v>0.36699999999999999</v>
      </c>
    </row>
    <row r="30" spans="1:38" x14ac:dyDescent="0.25">
      <c r="A30" t="s">
        <v>34</v>
      </c>
      <c r="D30" t="s">
        <v>480</v>
      </c>
      <c r="E30" t="s">
        <v>17</v>
      </c>
      <c r="O30" s="1"/>
      <c r="S30">
        <v>0.72499999999999998</v>
      </c>
      <c r="T30">
        <v>0.27300000000000002</v>
      </c>
      <c r="U30">
        <v>0.20200000000000001</v>
      </c>
      <c r="V30">
        <v>1.0129999999999999</v>
      </c>
      <c r="W30">
        <v>0.81299999999999994</v>
      </c>
      <c r="X30">
        <v>1.1100000000000001</v>
      </c>
      <c r="Y30">
        <v>1.159</v>
      </c>
      <c r="Z30">
        <v>3.0819999999999999</v>
      </c>
      <c r="AA30">
        <v>0.315</v>
      </c>
      <c r="AB30">
        <v>0.32900000000000001</v>
      </c>
      <c r="AC30">
        <v>0.30599999999999999</v>
      </c>
      <c r="AD30">
        <v>0.52500000000000002</v>
      </c>
      <c r="AE30">
        <v>0.34300000000000003</v>
      </c>
      <c r="AF30">
        <v>0.432</v>
      </c>
      <c r="AG30">
        <v>0.30099999999999999</v>
      </c>
      <c r="AH30">
        <v>0.29599999999999999</v>
      </c>
      <c r="AI30">
        <v>0.20200000000000001</v>
      </c>
      <c r="AJ30">
        <v>0.98</v>
      </c>
      <c r="AK30">
        <v>0.45600000000000002</v>
      </c>
      <c r="AL30">
        <v>6</v>
      </c>
    </row>
    <row r="31" spans="1:38" x14ac:dyDescent="0.25">
      <c r="A31" t="s">
        <v>34</v>
      </c>
      <c r="D31" t="s">
        <v>481</v>
      </c>
      <c r="E31" t="s">
        <v>17</v>
      </c>
      <c r="O31" s="1"/>
      <c r="S31">
        <v>0.70199999999999996</v>
      </c>
      <c r="T31">
        <v>0.25900000000000001</v>
      </c>
      <c r="U31">
        <v>0.183</v>
      </c>
      <c r="V31">
        <v>0.96</v>
      </c>
      <c r="W31">
        <v>0.78400000000000003</v>
      </c>
      <c r="X31">
        <v>1.0369999999999999</v>
      </c>
      <c r="Y31">
        <v>1.38</v>
      </c>
      <c r="Z31">
        <v>3.2009999999999996</v>
      </c>
      <c r="AA31">
        <v>0.30599999999999999</v>
      </c>
      <c r="AB31">
        <v>0.33400000000000002</v>
      </c>
      <c r="AC31">
        <v>0.30099999999999999</v>
      </c>
      <c r="AD31">
        <v>0.51900000000000002</v>
      </c>
      <c r="AE31">
        <v>0.34799999999999998</v>
      </c>
      <c r="AF31">
        <v>0.432</v>
      </c>
      <c r="AG31">
        <v>0.28199999999999997</v>
      </c>
      <c r="AH31">
        <v>0.28699999999999998</v>
      </c>
      <c r="AI31">
        <v>0.188</v>
      </c>
      <c r="AJ31">
        <v>0.92100000000000004</v>
      </c>
      <c r="AK31">
        <v>0.45100000000000001</v>
      </c>
      <c r="AL31">
        <v>6</v>
      </c>
    </row>
    <row r="32" spans="1:38" x14ac:dyDescent="0.25">
      <c r="A32" t="s">
        <v>34</v>
      </c>
      <c r="D32" t="s">
        <v>482</v>
      </c>
      <c r="E32" t="s">
        <v>17</v>
      </c>
      <c r="O32" s="1"/>
      <c r="S32">
        <v>0.59799999999999998</v>
      </c>
      <c r="T32">
        <v>0.20200000000000001</v>
      </c>
      <c r="U32">
        <v>0.16</v>
      </c>
      <c r="V32">
        <v>0.85299999999999998</v>
      </c>
      <c r="W32">
        <v>0.70199999999999996</v>
      </c>
      <c r="X32">
        <v>0.94099999999999995</v>
      </c>
      <c r="Y32">
        <v>1.0609999999999999</v>
      </c>
      <c r="Z32">
        <v>2.7039999999999997</v>
      </c>
      <c r="AA32">
        <v>0.27300000000000002</v>
      </c>
      <c r="AB32">
        <v>0.315</v>
      </c>
      <c r="AC32">
        <v>0.28199999999999997</v>
      </c>
      <c r="AD32">
        <v>0.47</v>
      </c>
      <c r="AE32">
        <v>0.26800000000000002</v>
      </c>
      <c r="AF32">
        <v>0.371</v>
      </c>
      <c r="AG32">
        <v>0.25900000000000001</v>
      </c>
      <c r="AH32">
        <v>0.25900000000000001</v>
      </c>
      <c r="AI32">
        <v>0.16</v>
      </c>
      <c r="AJ32">
        <v>0.83299999999999996</v>
      </c>
      <c r="AK32">
        <v>0.38500000000000001</v>
      </c>
      <c r="AL32">
        <v>6</v>
      </c>
    </row>
    <row r="33" spans="1:38" x14ac:dyDescent="0.25">
      <c r="A33" t="s">
        <v>35</v>
      </c>
      <c r="O33" s="1"/>
      <c r="S33">
        <v>0.64700000000000002</v>
      </c>
      <c r="T33">
        <v>0.14000000000000001</v>
      </c>
      <c r="V33">
        <v>0.89100000000000001</v>
      </c>
      <c r="W33">
        <v>0.70599999999999996</v>
      </c>
      <c r="X33">
        <v>0.91500000000000004</v>
      </c>
      <c r="Y33">
        <v>1.1299999999999999</v>
      </c>
      <c r="Z33">
        <v>2.7509999999999999</v>
      </c>
      <c r="AD33">
        <v>0.45100000000000001</v>
      </c>
    </row>
    <row r="34" spans="1:38" x14ac:dyDescent="0.25">
      <c r="A34" t="s">
        <v>35</v>
      </c>
      <c r="O34" s="1"/>
      <c r="S34">
        <v>0.60799999999999998</v>
      </c>
      <c r="T34">
        <v>0.15</v>
      </c>
      <c r="V34">
        <v>0.83299999999999996</v>
      </c>
      <c r="W34">
        <v>0.66600000000000004</v>
      </c>
      <c r="X34">
        <v>0.91500000000000004</v>
      </c>
      <c r="Y34">
        <v>0.97599999999999998</v>
      </c>
      <c r="Z34">
        <v>2.5569999999999999</v>
      </c>
      <c r="AD34">
        <v>0.40200000000000002</v>
      </c>
    </row>
    <row r="35" spans="1:38" x14ac:dyDescent="0.25">
      <c r="A35" t="s">
        <v>35</v>
      </c>
      <c r="O35" s="1"/>
      <c r="S35">
        <v>0.64</v>
      </c>
      <c r="T35">
        <v>0.18</v>
      </c>
      <c r="V35">
        <v>0.89100000000000001</v>
      </c>
      <c r="W35">
        <v>0.70599999999999996</v>
      </c>
      <c r="X35">
        <v>0.97599999999999998</v>
      </c>
      <c r="Y35">
        <v>1.1599999999999999</v>
      </c>
      <c r="Z35">
        <v>2.8419999999999996</v>
      </c>
      <c r="AD35">
        <v>0.441</v>
      </c>
    </row>
    <row r="36" spans="1:38" x14ac:dyDescent="0.25">
      <c r="A36" t="s">
        <v>36</v>
      </c>
      <c r="B36" t="s">
        <v>546</v>
      </c>
      <c r="E36" t="s">
        <v>17</v>
      </c>
      <c r="F36" t="s">
        <v>110</v>
      </c>
      <c r="G36" t="s">
        <v>111</v>
      </c>
      <c r="I36" t="s">
        <v>112</v>
      </c>
      <c r="O36" s="1"/>
      <c r="S36">
        <v>0.74099999999999999</v>
      </c>
      <c r="T36">
        <v>0.19700000000000001</v>
      </c>
      <c r="U36">
        <v>0.14099999999999999</v>
      </c>
      <c r="V36">
        <v>1.1830000000000001</v>
      </c>
      <c r="W36">
        <v>0.83299999999999996</v>
      </c>
      <c r="X36">
        <v>1.333</v>
      </c>
      <c r="Y36">
        <v>1.0980000000000001</v>
      </c>
      <c r="Z36">
        <v>3.2640000000000002</v>
      </c>
      <c r="AA36">
        <v>0.376</v>
      </c>
      <c r="AB36">
        <v>0.42299999999999999</v>
      </c>
      <c r="AC36">
        <v>0.34799999999999998</v>
      </c>
      <c r="AD36">
        <v>0.51900000000000002</v>
      </c>
      <c r="AE36">
        <v>0.249</v>
      </c>
      <c r="AF36">
        <v>0.40899999999999997</v>
      </c>
      <c r="AG36">
        <v>0.30099999999999999</v>
      </c>
      <c r="AI36">
        <v>0.193</v>
      </c>
      <c r="AJ36">
        <v>1.0489999999999999</v>
      </c>
      <c r="AK36">
        <v>0.44700000000000001</v>
      </c>
      <c r="AL36">
        <v>6</v>
      </c>
    </row>
    <row r="37" spans="1:38" x14ac:dyDescent="0.25">
      <c r="A37" t="s">
        <v>36</v>
      </c>
      <c r="B37" t="s">
        <v>546</v>
      </c>
      <c r="E37" t="s">
        <v>18</v>
      </c>
      <c r="F37" t="s">
        <v>110</v>
      </c>
      <c r="G37" t="s">
        <v>111</v>
      </c>
      <c r="I37" t="s">
        <v>112</v>
      </c>
      <c r="O37" s="1"/>
      <c r="S37">
        <v>0.76400000000000001</v>
      </c>
      <c r="T37">
        <v>0.21199999999999999</v>
      </c>
      <c r="U37">
        <v>0.155</v>
      </c>
      <c r="V37">
        <v>1.208</v>
      </c>
      <c r="W37">
        <v>0.86199999999999999</v>
      </c>
      <c r="X37">
        <v>1.333</v>
      </c>
      <c r="Y37">
        <v>1.1100000000000001</v>
      </c>
      <c r="Z37">
        <v>3.3049999999999997</v>
      </c>
      <c r="AA37">
        <v>0.376</v>
      </c>
      <c r="AB37">
        <v>0.42799999999999999</v>
      </c>
      <c r="AC37">
        <v>0.376</v>
      </c>
      <c r="AD37">
        <v>0.51900000000000002</v>
      </c>
      <c r="AE37">
        <v>0.23</v>
      </c>
      <c r="AF37">
        <v>0.39500000000000002</v>
      </c>
      <c r="AG37">
        <v>0.30599999999999999</v>
      </c>
      <c r="AH37">
        <v>0.376</v>
      </c>
      <c r="AI37">
        <v>0.20699999999999999</v>
      </c>
      <c r="AJ37">
        <v>1.1100000000000001</v>
      </c>
      <c r="AK37">
        <v>0.46100000000000002</v>
      </c>
      <c r="AL37">
        <v>6</v>
      </c>
    </row>
    <row r="38" spans="1:38" x14ac:dyDescent="0.25">
      <c r="A38" t="s">
        <v>36</v>
      </c>
      <c r="B38" t="s">
        <v>413</v>
      </c>
      <c r="E38" t="s">
        <v>17</v>
      </c>
      <c r="F38" t="s">
        <v>110</v>
      </c>
      <c r="G38" t="s">
        <v>113</v>
      </c>
      <c r="I38" t="s">
        <v>114</v>
      </c>
      <c r="O38" s="1"/>
      <c r="S38">
        <v>0.67900000000000005</v>
      </c>
      <c r="T38">
        <v>0.19700000000000001</v>
      </c>
      <c r="V38">
        <v>1.1100000000000001</v>
      </c>
      <c r="W38">
        <v>0.79400000000000004</v>
      </c>
      <c r="X38">
        <v>1.1830000000000001</v>
      </c>
      <c r="Y38">
        <v>0.93100000000000005</v>
      </c>
      <c r="Z38">
        <v>2.9080000000000004</v>
      </c>
      <c r="AA38">
        <v>0.32900000000000001</v>
      </c>
      <c r="AD38">
        <v>0.49</v>
      </c>
      <c r="AE38">
        <v>0.28199999999999997</v>
      </c>
      <c r="AF38">
        <v>0.38500000000000001</v>
      </c>
      <c r="AI38">
        <v>0.16500000000000001</v>
      </c>
    </row>
    <row r="39" spans="1:38" x14ac:dyDescent="0.25">
      <c r="A39" t="s">
        <v>36</v>
      </c>
      <c r="B39" t="s">
        <v>413</v>
      </c>
      <c r="E39" t="s">
        <v>18</v>
      </c>
      <c r="F39" t="s">
        <v>110</v>
      </c>
      <c r="G39" t="s">
        <v>113</v>
      </c>
      <c r="I39" t="s">
        <v>114</v>
      </c>
      <c r="O39" s="1"/>
      <c r="S39">
        <v>0.73299999999999998</v>
      </c>
      <c r="T39">
        <v>0.23</v>
      </c>
      <c r="V39">
        <v>1.171</v>
      </c>
      <c r="W39">
        <v>0.86199999999999999</v>
      </c>
      <c r="X39">
        <v>1.302</v>
      </c>
      <c r="Y39">
        <v>1.159</v>
      </c>
      <c r="Z39">
        <v>3.3230000000000004</v>
      </c>
      <c r="AA39">
        <v>0.376</v>
      </c>
      <c r="AD39">
        <v>0.53100000000000003</v>
      </c>
      <c r="AE39">
        <v>0.24399999999999999</v>
      </c>
      <c r="AF39">
        <v>0.432</v>
      </c>
      <c r="AI39">
        <v>0.188</v>
      </c>
    </row>
    <row r="40" spans="1:38" x14ac:dyDescent="0.25">
      <c r="A40" t="s">
        <v>36</v>
      </c>
      <c r="B40" t="s">
        <v>413</v>
      </c>
      <c r="E40" t="s">
        <v>19</v>
      </c>
      <c r="F40" t="s">
        <v>110</v>
      </c>
      <c r="G40" t="s">
        <v>113</v>
      </c>
      <c r="I40" t="s">
        <v>114</v>
      </c>
      <c r="O40" s="1"/>
      <c r="S40">
        <v>0.69399999999999995</v>
      </c>
      <c r="T40">
        <v>0.21199999999999999</v>
      </c>
      <c r="V40">
        <v>1.1220000000000001</v>
      </c>
      <c r="W40">
        <v>0.78400000000000003</v>
      </c>
      <c r="X40">
        <v>1.302</v>
      </c>
      <c r="Y40">
        <v>1.0489999999999999</v>
      </c>
      <c r="Z40">
        <v>3.1350000000000002</v>
      </c>
      <c r="AA40">
        <v>0.376</v>
      </c>
      <c r="AB40">
        <v>0.38100000000000001</v>
      </c>
      <c r="AC40">
        <v>0.34300000000000003</v>
      </c>
      <c r="AD40">
        <v>0.5</v>
      </c>
      <c r="AE40">
        <v>0.23499999999999999</v>
      </c>
      <c r="AF40">
        <v>0.41399999999999998</v>
      </c>
      <c r="AI40">
        <v>0.193</v>
      </c>
      <c r="AK40">
        <v>0.44700000000000001</v>
      </c>
    </row>
    <row r="41" spans="1:38" x14ac:dyDescent="0.25">
      <c r="A41" t="s">
        <v>36</v>
      </c>
      <c r="B41" t="s">
        <v>354</v>
      </c>
      <c r="F41" t="s">
        <v>110</v>
      </c>
      <c r="G41" t="s">
        <v>111</v>
      </c>
      <c r="H41" t="s">
        <v>115</v>
      </c>
      <c r="I41" t="s">
        <v>116</v>
      </c>
      <c r="M41">
        <v>1999</v>
      </c>
      <c r="N41" t="s">
        <v>343</v>
      </c>
      <c r="O41" s="2">
        <v>26</v>
      </c>
      <c r="S41">
        <v>0.66300000000000003</v>
      </c>
      <c r="T41">
        <v>0.188</v>
      </c>
      <c r="U41">
        <v>0.14599999999999999</v>
      </c>
      <c r="V41">
        <v>1.0860000000000001</v>
      </c>
      <c r="W41">
        <v>0.77200000000000002</v>
      </c>
      <c r="X41">
        <v>1.171</v>
      </c>
      <c r="Y41">
        <v>0.69399999999999995</v>
      </c>
      <c r="Z41">
        <v>2.637</v>
      </c>
      <c r="AA41">
        <v>0.30099999999999999</v>
      </c>
      <c r="AB41">
        <v>0.36699999999999999</v>
      </c>
      <c r="AC41">
        <v>0.32900000000000001</v>
      </c>
      <c r="AD41">
        <v>0.48</v>
      </c>
      <c r="AE41">
        <v>0.23499999999999999</v>
      </c>
      <c r="AF41">
        <v>0.39</v>
      </c>
      <c r="AG41">
        <v>0.29599999999999999</v>
      </c>
      <c r="AH41">
        <v>0.28699999999999998</v>
      </c>
      <c r="AI41">
        <v>0.183</v>
      </c>
      <c r="AJ41">
        <v>1.0249999999999999</v>
      </c>
      <c r="AK41">
        <v>0.437</v>
      </c>
      <c r="AL41">
        <v>6</v>
      </c>
    </row>
    <row r="42" spans="1:38" x14ac:dyDescent="0.25">
      <c r="A42" t="s">
        <v>36</v>
      </c>
      <c r="D42" t="s">
        <v>483</v>
      </c>
      <c r="F42" t="s">
        <v>110</v>
      </c>
      <c r="G42" t="s">
        <v>111</v>
      </c>
      <c r="I42" t="s">
        <v>117</v>
      </c>
      <c r="M42">
        <v>1999</v>
      </c>
      <c r="N42" t="s">
        <v>343</v>
      </c>
      <c r="O42" s="2">
        <v>27</v>
      </c>
      <c r="S42">
        <v>0.84299999999999997</v>
      </c>
      <c r="T42">
        <v>0.23499999999999999</v>
      </c>
      <c r="U42">
        <v>0.17399999999999999</v>
      </c>
      <c r="V42">
        <v>1.349</v>
      </c>
      <c r="W42">
        <v>0.92100000000000004</v>
      </c>
      <c r="X42">
        <v>1.411</v>
      </c>
      <c r="Y42">
        <v>1.159</v>
      </c>
      <c r="Z42">
        <v>3.4909999999999997</v>
      </c>
      <c r="AB42">
        <v>0.46500000000000002</v>
      </c>
      <c r="AC42">
        <v>0.4</v>
      </c>
      <c r="AD42">
        <v>0.53700000000000003</v>
      </c>
      <c r="AE42">
        <v>0.28199999999999997</v>
      </c>
      <c r="AF42">
        <v>0.47</v>
      </c>
      <c r="AG42">
        <v>0.32900000000000001</v>
      </c>
      <c r="AI42">
        <v>0.21199999999999999</v>
      </c>
      <c r="AJ42">
        <v>1.24</v>
      </c>
      <c r="AK42">
        <v>0.47499999999999998</v>
      </c>
    </row>
    <row r="43" spans="1:38" x14ac:dyDescent="0.25">
      <c r="A43" t="s">
        <v>36</v>
      </c>
      <c r="D43" t="s">
        <v>484</v>
      </c>
      <c r="F43" t="s">
        <v>110</v>
      </c>
      <c r="O43" s="1"/>
      <c r="S43">
        <v>0.68700000000000006</v>
      </c>
      <c r="T43">
        <v>0.188</v>
      </c>
      <c r="U43">
        <v>0.14099999999999999</v>
      </c>
      <c r="V43">
        <v>1.135</v>
      </c>
      <c r="W43">
        <v>0.79400000000000004</v>
      </c>
      <c r="X43">
        <v>1.135</v>
      </c>
      <c r="Y43">
        <v>1.0609999999999999</v>
      </c>
      <c r="Z43">
        <v>2.99</v>
      </c>
      <c r="AA43">
        <v>0.32900000000000001</v>
      </c>
      <c r="AB43">
        <v>0.40400000000000003</v>
      </c>
      <c r="AC43">
        <v>0.35299999999999998</v>
      </c>
      <c r="AD43">
        <v>0.495</v>
      </c>
      <c r="AE43">
        <v>0.24</v>
      </c>
      <c r="AF43">
        <v>0.39</v>
      </c>
      <c r="AG43">
        <v>0.29599999999999999</v>
      </c>
      <c r="AH43">
        <v>0.30099999999999999</v>
      </c>
      <c r="AI43">
        <v>0.183</v>
      </c>
      <c r="AJ43">
        <v>1.0609999999999999</v>
      </c>
      <c r="AK43">
        <v>0.46500000000000002</v>
      </c>
      <c r="AL43">
        <v>6</v>
      </c>
    </row>
    <row r="44" spans="1:38" x14ac:dyDescent="0.25">
      <c r="A44" t="s">
        <v>36</v>
      </c>
      <c r="D44" t="s">
        <v>485</v>
      </c>
      <c r="F44" t="s">
        <v>110</v>
      </c>
      <c r="O44" s="1"/>
      <c r="S44">
        <v>0.74099999999999999</v>
      </c>
      <c r="T44">
        <v>0.216</v>
      </c>
      <c r="V44">
        <v>1.196</v>
      </c>
      <c r="W44">
        <v>0.83299999999999996</v>
      </c>
      <c r="X44">
        <v>1.22</v>
      </c>
      <c r="Y44">
        <v>0.93100000000000005</v>
      </c>
      <c r="Z44">
        <v>2.984</v>
      </c>
      <c r="AA44">
        <v>0.33400000000000002</v>
      </c>
      <c r="AB44">
        <v>0.4</v>
      </c>
      <c r="AC44">
        <v>0.34799999999999998</v>
      </c>
      <c r="AD44">
        <v>0.53700000000000003</v>
      </c>
      <c r="AE44">
        <v>0.28199999999999997</v>
      </c>
      <c r="AF44">
        <v>0.47</v>
      </c>
      <c r="AG44">
        <v>0.30599999999999999</v>
      </c>
      <c r="AI44">
        <v>0.19700000000000001</v>
      </c>
      <c r="AK44">
        <v>0.47</v>
      </c>
      <c r="AL44">
        <v>6</v>
      </c>
    </row>
    <row r="45" spans="1:38" x14ac:dyDescent="0.25">
      <c r="A45" t="s">
        <v>37</v>
      </c>
      <c r="B45" t="s">
        <v>355</v>
      </c>
      <c r="F45" t="s">
        <v>110</v>
      </c>
      <c r="O45" s="1"/>
      <c r="S45">
        <v>0.72499999999999998</v>
      </c>
      <c r="T45">
        <v>0.20200000000000001</v>
      </c>
      <c r="U45">
        <v>0.155</v>
      </c>
      <c r="V45">
        <v>1.333</v>
      </c>
      <c r="W45">
        <v>0.84299999999999997</v>
      </c>
      <c r="X45">
        <v>1.4570000000000001</v>
      </c>
      <c r="Y45">
        <v>1.159</v>
      </c>
      <c r="Z45">
        <v>3.4589999999999996</v>
      </c>
      <c r="AA45">
        <v>0.35299999999999998</v>
      </c>
      <c r="AB45">
        <v>0.41799999999999998</v>
      </c>
      <c r="AC45">
        <v>0.38100000000000001</v>
      </c>
      <c r="AD45">
        <v>0.51200000000000001</v>
      </c>
      <c r="AE45">
        <v>0.29099999999999998</v>
      </c>
      <c r="AF45">
        <v>0.45100000000000001</v>
      </c>
      <c r="AG45">
        <v>0.34799999999999998</v>
      </c>
      <c r="AI45">
        <v>0.23</v>
      </c>
      <c r="AJ45">
        <v>1.302</v>
      </c>
      <c r="AK45">
        <v>0.442</v>
      </c>
      <c r="AL45">
        <v>6</v>
      </c>
    </row>
    <row r="46" spans="1:38" x14ac:dyDescent="0.25">
      <c r="A46" t="s">
        <v>37</v>
      </c>
      <c r="D46" t="s">
        <v>486</v>
      </c>
      <c r="F46" t="s">
        <v>110</v>
      </c>
      <c r="O46" s="1"/>
      <c r="S46">
        <v>0.74099999999999999</v>
      </c>
      <c r="T46">
        <v>0.21199999999999999</v>
      </c>
      <c r="U46">
        <v>0.16500000000000001</v>
      </c>
      <c r="V46">
        <v>1.333</v>
      </c>
      <c r="W46">
        <v>0.88200000000000001</v>
      </c>
      <c r="X46">
        <v>1.38</v>
      </c>
      <c r="Y46">
        <v>1.302</v>
      </c>
      <c r="Z46">
        <v>3.5640000000000001</v>
      </c>
      <c r="AA46">
        <v>0.376</v>
      </c>
      <c r="AB46">
        <v>0.41799999999999998</v>
      </c>
      <c r="AC46">
        <v>0.38500000000000001</v>
      </c>
      <c r="AD46">
        <v>0.54900000000000004</v>
      </c>
      <c r="AE46">
        <v>0.32</v>
      </c>
      <c r="AF46">
        <v>0.47</v>
      </c>
      <c r="AG46">
        <v>0.34300000000000003</v>
      </c>
      <c r="AH46">
        <v>0.38100000000000001</v>
      </c>
      <c r="AI46">
        <v>0.23499999999999999</v>
      </c>
      <c r="AJ46">
        <v>1.302</v>
      </c>
      <c r="AK46">
        <v>0.47</v>
      </c>
      <c r="AL46">
        <v>6</v>
      </c>
    </row>
    <row r="47" spans="1:38" x14ac:dyDescent="0.25">
      <c r="A47" t="s">
        <v>37</v>
      </c>
      <c r="D47" t="s">
        <v>487</v>
      </c>
      <c r="F47" t="s">
        <v>110</v>
      </c>
      <c r="O47" s="1"/>
      <c r="S47">
        <v>0.67100000000000004</v>
      </c>
      <c r="T47">
        <v>0.23499999999999999</v>
      </c>
      <c r="U47">
        <v>0.16500000000000001</v>
      </c>
      <c r="V47">
        <v>1.3180000000000001</v>
      </c>
      <c r="W47">
        <v>0.83299999999999996</v>
      </c>
      <c r="X47">
        <v>1.38</v>
      </c>
      <c r="Y47">
        <v>1.0489999999999999</v>
      </c>
      <c r="Z47">
        <v>3.262</v>
      </c>
      <c r="AA47">
        <v>0.36699999999999999</v>
      </c>
      <c r="AB47">
        <v>0.35699999999999998</v>
      </c>
      <c r="AC47">
        <v>0.36599999999999999</v>
      </c>
      <c r="AD47">
        <v>0.51900000000000002</v>
      </c>
      <c r="AE47">
        <v>0.28699999999999998</v>
      </c>
      <c r="AF47">
        <v>0.45600000000000002</v>
      </c>
      <c r="AG47">
        <v>0.33400000000000002</v>
      </c>
      <c r="AH47">
        <v>0.376</v>
      </c>
      <c r="AI47">
        <v>0.21199999999999999</v>
      </c>
      <c r="AJ47">
        <v>1.3180000000000001</v>
      </c>
      <c r="AK47">
        <v>0.47</v>
      </c>
    </row>
    <row r="48" spans="1:38" x14ac:dyDescent="0.25">
      <c r="A48" t="s">
        <v>37</v>
      </c>
      <c r="D48" t="s">
        <v>488</v>
      </c>
      <c r="F48" t="s">
        <v>110</v>
      </c>
      <c r="G48" t="s">
        <v>118</v>
      </c>
      <c r="H48" t="s">
        <v>119</v>
      </c>
      <c r="I48" t="s">
        <v>120</v>
      </c>
      <c r="M48">
        <v>2003</v>
      </c>
      <c r="N48" t="s">
        <v>345</v>
      </c>
      <c r="O48" s="2">
        <v>17</v>
      </c>
      <c r="S48">
        <v>0.83299999999999996</v>
      </c>
      <c r="T48">
        <v>0.23</v>
      </c>
      <c r="V48">
        <v>1.3640000000000001</v>
      </c>
      <c r="W48">
        <v>0.92100000000000004</v>
      </c>
      <c r="X48">
        <v>1.5349999999999999</v>
      </c>
      <c r="Y48">
        <v>1.3180000000000001</v>
      </c>
      <c r="Z48">
        <v>3.774</v>
      </c>
      <c r="AA48">
        <v>0.38100000000000001</v>
      </c>
      <c r="AB48">
        <v>0.437</v>
      </c>
      <c r="AC48">
        <v>0.41799999999999998</v>
      </c>
      <c r="AD48">
        <v>0.57299999999999995</v>
      </c>
      <c r="AE48">
        <v>0.35299999999999998</v>
      </c>
      <c r="AF48">
        <v>0.47499999999999998</v>
      </c>
      <c r="AG48">
        <v>0.35299999999999998</v>
      </c>
      <c r="AI48">
        <v>0.24399999999999999</v>
      </c>
      <c r="AK48">
        <v>0.47</v>
      </c>
      <c r="AL48">
        <v>6</v>
      </c>
    </row>
    <row r="49" spans="1:30" x14ac:dyDescent="0.25">
      <c r="A49" t="s">
        <v>38</v>
      </c>
      <c r="O49" s="1"/>
      <c r="S49">
        <v>0.7</v>
      </c>
      <c r="T49">
        <v>0.16</v>
      </c>
      <c r="V49">
        <v>0.92</v>
      </c>
      <c r="W49">
        <v>0.76</v>
      </c>
      <c r="X49">
        <v>1</v>
      </c>
      <c r="Y49">
        <v>1.1200000000000001</v>
      </c>
      <c r="Z49">
        <v>2.88</v>
      </c>
      <c r="AD49">
        <v>0.45</v>
      </c>
    </row>
    <row r="50" spans="1:30" x14ac:dyDescent="0.25">
      <c r="A50" t="s">
        <v>38</v>
      </c>
      <c r="O50" s="1"/>
      <c r="S50">
        <v>0.61</v>
      </c>
      <c r="T50">
        <v>0.16500000000000001</v>
      </c>
      <c r="V50">
        <v>0.98</v>
      </c>
      <c r="W50">
        <v>0.71</v>
      </c>
      <c r="X50">
        <v>1.02</v>
      </c>
      <c r="Y50">
        <v>0.90200000000000002</v>
      </c>
      <c r="Z50">
        <v>2.6320000000000001</v>
      </c>
      <c r="AD50">
        <v>0.41</v>
      </c>
    </row>
    <row r="51" spans="1:30" x14ac:dyDescent="0.25">
      <c r="A51" t="s">
        <v>38</v>
      </c>
      <c r="O51" s="1"/>
      <c r="S51">
        <v>0.58799999999999997</v>
      </c>
      <c r="T51">
        <v>0.16500000000000001</v>
      </c>
      <c r="V51">
        <v>0.92700000000000005</v>
      </c>
      <c r="W51">
        <v>0.70099999999999996</v>
      </c>
      <c r="X51">
        <v>1</v>
      </c>
      <c r="Y51">
        <v>1.02</v>
      </c>
      <c r="Z51">
        <v>2.7210000000000001</v>
      </c>
      <c r="AD51">
        <v>0.4</v>
      </c>
    </row>
    <row r="52" spans="1:30" x14ac:dyDescent="0.25">
      <c r="A52" t="s">
        <v>39</v>
      </c>
      <c r="O52" s="1"/>
      <c r="S52">
        <v>0.53800000000000003</v>
      </c>
      <c r="T52">
        <v>0.14699999999999999</v>
      </c>
      <c r="V52">
        <v>0.749</v>
      </c>
      <c r="W52">
        <v>0.61599999999999999</v>
      </c>
      <c r="X52">
        <v>0.84199999999999997</v>
      </c>
      <c r="Y52">
        <v>1.1000000000000001</v>
      </c>
      <c r="Z52">
        <v>2.5579999999999998</v>
      </c>
      <c r="AD52">
        <v>0.40600000000000003</v>
      </c>
    </row>
    <row r="53" spans="1:30" x14ac:dyDescent="0.25">
      <c r="A53" t="s">
        <v>39</v>
      </c>
      <c r="O53" s="1"/>
      <c r="S53">
        <v>0.54600000000000004</v>
      </c>
      <c r="T53">
        <v>0.153</v>
      </c>
      <c r="V53">
        <v>0.77400000000000002</v>
      </c>
      <c r="W53">
        <v>0.64700000000000002</v>
      </c>
      <c r="X53">
        <v>0.84299999999999997</v>
      </c>
      <c r="Y53">
        <v>1.04</v>
      </c>
      <c r="Z53">
        <v>2.5300000000000002</v>
      </c>
      <c r="AD53">
        <v>0.42899999999999999</v>
      </c>
    </row>
    <row r="54" spans="1:30" x14ac:dyDescent="0.25">
      <c r="A54" t="s">
        <v>39</v>
      </c>
      <c r="O54" s="1"/>
      <c r="S54">
        <v>0.54800000000000004</v>
      </c>
      <c r="T54">
        <v>0.156</v>
      </c>
      <c r="V54">
        <v>0.78400000000000003</v>
      </c>
      <c r="W54">
        <v>0.63200000000000001</v>
      </c>
      <c r="X54">
        <v>0.85399999999999998</v>
      </c>
      <c r="Y54">
        <v>1.1599999999999999</v>
      </c>
      <c r="Z54">
        <v>2.6459999999999999</v>
      </c>
      <c r="AD54">
        <v>0.40600000000000003</v>
      </c>
    </row>
    <row r="55" spans="1:30" x14ac:dyDescent="0.25">
      <c r="A55" t="s">
        <v>40</v>
      </c>
      <c r="O55" s="1"/>
      <c r="S55">
        <v>0.49</v>
      </c>
      <c r="T55">
        <v>0.1</v>
      </c>
      <c r="V55">
        <v>0.67900000000000005</v>
      </c>
      <c r="W55">
        <v>0.59</v>
      </c>
      <c r="X55">
        <v>0.78</v>
      </c>
      <c r="AD55">
        <v>0.35</v>
      </c>
    </row>
    <row r="56" spans="1:30" x14ac:dyDescent="0.25">
      <c r="A56" t="s">
        <v>40</v>
      </c>
      <c r="O56" s="1"/>
      <c r="S56">
        <v>0.51</v>
      </c>
      <c r="T56">
        <v>0.14000000000000001</v>
      </c>
      <c r="V56">
        <v>0.70199999999999996</v>
      </c>
      <c r="W56">
        <v>0.57999999999999996</v>
      </c>
      <c r="X56">
        <v>0.79300000000000004</v>
      </c>
      <c r="Y56">
        <v>0.83299999999999996</v>
      </c>
      <c r="Z56">
        <v>2.206</v>
      </c>
      <c r="AD56">
        <v>0.33</v>
      </c>
    </row>
    <row r="57" spans="1:30" x14ac:dyDescent="0.25">
      <c r="A57" t="s">
        <v>40</v>
      </c>
      <c r="O57" s="1"/>
      <c r="S57">
        <v>0.53</v>
      </c>
      <c r="T57">
        <v>0.16</v>
      </c>
      <c r="V57">
        <v>0.76</v>
      </c>
      <c r="W57">
        <v>0.62</v>
      </c>
      <c r="X57">
        <v>0.88</v>
      </c>
      <c r="Y57">
        <v>0.92</v>
      </c>
      <c r="Z57">
        <v>2.42</v>
      </c>
      <c r="AD57">
        <v>0.38</v>
      </c>
    </row>
    <row r="58" spans="1:30" x14ac:dyDescent="0.25">
      <c r="A58" t="s">
        <v>40</v>
      </c>
      <c r="O58" s="1"/>
      <c r="S58">
        <v>0.51200000000000001</v>
      </c>
      <c r="T58">
        <v>0.16500000000000001</v>
      </c>
      <c r="V58">
        <v>0.755</v>
      </c>
      <c r="W58">
        <v>0.6</v>
      </c>
      <c r="X58">
        <v>0.85</v>
      </c>
      <c r="Y58">
        <v>0.85299999999999998</v>
      </c>
      <c r="Z58">
        <v>2.3029999999999999</v>
      </c>
      <c r="AD58">
        <v>0.35399999999999998</v>
      </c>
    </row>
    <row r="59" spans="1:30" x14ac:dyDescent="0.25">
      <c r="A59" t="s">
        <v>40</v>
      </c>
      <c r="O59" s="1"/>
      <c r="S59">
        <v>0.48799999999999999</v>
      </c>
      <c r="T59">
        <v>0.16</v>
      </c>
      <c r="V59">
        <v>0.74099999999999999</v>
      </c>
      <c r="W59">
        <v>0.624</v>
      </c>
      <c r="X59">
        <v>0.86199999999999999</v>
      </c>
      <c r="Y59">
        <v>0.88</v>
      </c>
      <c r="Z59">
        <v>2.3660000000000001</v>
      </c>
      <c r="AD59">
        <v>0.34300000000000003</v>
      </c>
    </row>
    <row r="60" spans="1:30" x14ac:dyDescent="0.25">
      <c r="A60" t="s">
        <v>41</v>
      </c>
      <c r="O60" s="1"/>
      <c r="S60">
        <v>0.64700000000000002</v>
      </c>
      <c r="T60">
        <v>0.156</v>
      </c>
      <c r="V60">
        <v>0.89200000000000002</v>
      </c>
      <c r="W60">
        <v>0.73499999999999999</v>
      </c>
      <c r="X60">
        <v>1.01</v>
      </c>
      <c r="Y60">
        <v>1.04</v>
      </c>
      <c r="Z60">
        <v>2.7850000000000001</v>
      </c>
      <c r="AD60">
        <v>0.441</v>
      </c>
    </row>
    <row r="61" spans="1:30" x14ac:dyDescent="0.25">
      <c r="A61" t="s">
        <v>41</v>
      </c>
      <c r="O61" s="1"/>
      <c r="S61">
        <v>0.61599999999999999</v>
      </c>
      <c r="T61">
        <v>0.153</v>
      </c>
      <c r="V61">
        <v>0.872</v>
      </c>
      <c r="W61">
        <v>0.69599999999999995</v>
      </c>
      <c r="X61">
        <v>0.86599999999999999</v>
      </c>
      <c r="Y61">
        <v>0.86599999999999999</v>
      </c>
      <c r="Z61">
        <v>2.4279999999999999</v>
      </c>
      <c r="AD61">
        <v>0.43099999999999999</v>
      </c>
    </row>
    <row r="62" spans="1:30" x14ac:dyDescent="0.25">
      <c r="A62" t="s">
        <v>41</v>
      </c>
      <c r="O62" s="1"/>
      <c r="S62">
        <v>0.53800000000000003</v>
      </c>
      <c r="T62">
        <v>0.13400000000000001</v>
      </c>
      <c r="V62">
        <v>0.83299999999999996</v>
      </c>
      <c r="W62">
        <v>0.66300000000000003</v>
      </c>
      <c r="X62">
        <v>0.88200000000000001</v>
      </c>
      <c r="Y62">
        <v>0.81699999999999995</v>
      </c>
      <c r="Z62">
        <v>2.3620000000000001</v>
      </c>
      <c r="AD62">
        <v>0.39200000000000002</v>
      </c>
    </row>
    <row r="63" spans="1:30" x14ac:dyDescent="0.25">
      <c r="A63" t="s">
        <v>41</v>
      </c>
      <c r="O63" s="1"/>
      <c r="S63">
        <v>0.61699999999999999</v>
      </c>
      <c r="V63">
        <v>0.89200000000000002</v>
      </c>
      <c r="W63">
        <v>0.70599999999999996</v>
      </c>
      <c r="X63">
        <v>0.96099999999999997</v>
      </c>
      <c r="Y63">
        <v>1.01</v>
      </c>
      <c r="Z63">
        <v>2.6769999999999996</v>
      </c>
      <c r="AD63">
        <v>0.43099999999999999</v>
      </c>
    </row>
    <row r="64" spans="1:30" x14ac:dyDescent="0.25">
      <c r="A64" t="s">
        <v>42</v>
      </c>
      <c r="O64" s="1"/>
      <c r="S64">
        <v>0.68300000000000005</v>
      </c>
      <c r="T64">
        <v>0.183</v>
      </c>
      <c r="V64">
        <v>0.97599999999999998</v>
      </c>
      <c r="W64">
        <v>0.79300000000000004</v>
      </c>
      <c r="X64">
        <v>1.02</v>
      </c>
      <c r="Y64">
        <v>1.04</v>
      </c>
      <c r="Z64">
        <v>2.8530000000000002</v>
      </c>
      <c r="AD64">
        <v>0.45200000000000001</v>
      </c>
    </row>
    <row r="65" spans="1:38" x14ac:dyDescent="0.25">
      <c r="A65" t="s">
        <v>42</v>
      </c>
      <c r="O65" s="1"/>
      <c r="S65">
        <v>0.72499999999999998</v>
      </c>
      <c r="T65">
        <v>0.20300000000000001</v>
      </c>
      <c r="V65">
        <v>1.04</v>
      </c>
      <c r="W65">
        <v>0.80400000000000005</v>
      </c>
      <c r="X65">
        <v>1.1200000000000001</v>
      </c>
      <c r="Y65">
        <v>1.35</v>
      </c>
      <c r="Z65">
        <v>3.274</v>
      </c>
      <c r="AD65">
        <v>0.51</v>
      </c>
    </row>
    <row r="66" spans="1:38" x14ac:dyDescent="0.25">
      <c r="A66" t="s">
        <v>42</v>
      </c>
      <c r="O66" s="1"/>
      <c r="S66">
        <v>0.64800000000000002</v>
      </c>
      <c r="T66">
        <v>0.183</v>
      </c>
      <c r="V66">
        <v>0.98</v>
      </c>
      <c r="W66">
        <v>0.79400000000000004</v>
      </c>
      <c r="X66">
        <v>1.1200000000000001</v>
      </c>
      <c r="Y66">
        <v>1.18</v>
      </c>
      <c r="Z66">
        <v>3.0940000000000003</v>
      </c>
      <c r="AD66">
        <v>0.49099999999999999</v>
      </c>
    </row>
    <row r="67" spans="1:38" x14ac:dyDescent="0.25">
      <c r="A67" t="s">
        <v>42</v>
      </c>
      <c r="O67" s="1"/>
      <c r="S67">
        <v>0.63700000000000001</v>
      </c>
      <c r="T67">
        <v>0.19</v>
      </c>
      <c r="V67">
        <v>0.95099999999999996</v>
      </c>
      <c r="W67">
        <v>0.75700000000000001</v>
      </c>
      <c r="X67">
        <v>0.97599999999999998</v>
      </c>
      <c r="AD67">
        <v>0.45100000000000001</v>
      </c>
    </row>
    <row r="68" spans="1:38" x14ac:dyDescent="0.25">
      <c r="A68" t="s">
        <v>43</v>
      </c>
      <c r="D68" t="s">
        <v>489</v>
      </c>
      <c r="F68" t="s">
        <v>102</v>
      </c>
      <c r="G68" t="s">
        <v>121</v>
      </c>
      <c r="I68" t="s">
        <v>122</v>
      </c>
      <c r="O68" s="1"/>
      <c r="S68">
        <v>0.77200000000000002</v>
      </c>
      <c r="T68">
        <v>0.23</v>
      </c>
      <c r="V68">
        <v>1.349</v>
      </c>
      <c r="W68">
        <v>0.90200000000000002</v>
      </c>
      <c r="X68">
        <v>1.4730000000000001</v>
      </c>
      <c r="Y68">
        <v>1.4730000000000001</v>
      </c>
      <c r="Z68">
        <v>3.8479999999999999</v>
      </c>
      <c r="AA68">
        <v>0.4</v>
      </c>
      <c r="AB68">
        <v>0.41299999999999998</v>
      </c>
      <c r="AC68">
        <v>0.38500000000000001</v>
      </c>
      <c r="AD68">
        <v>0.54900000000000004</v>
      </c>
      <c r="AE68">
        <v>0.26800000000000002</v>
      </c>
      <c r="AF68">
        <v>0.46500000000000002</v>
      </c>
      <c r="AG68">
        <v>0.34300000000000003</v>
      </c>
      <c r="AI68">
        <v>0.20699999999999999</v>
      </c>
      <c r="AK68">
        <v>0.47</v>
      </c>
      <c r="AL68">
        <v>6</v>
      </c>
    </row>
    <row r="69" spans="1:38" x14ac:dyDescent="0.25">
      <c r="A69" t="s">
        <v>43</v>
      </c>
      <c r="D69" t="s">
        <v>490</v>
      </c>
      <c r="F69" t="s">
        <v>102</v>
      </c>
      <c r="G69" t="s">
        <v>121</v>
      </c>
      <c r="I69" t="s">
        <v>122</v>
      </c>
      <c r="O69" s="1"/>
      <c r="S69">
        <v>0.72499999999999998</v>
      </c>
      <c r="T69">
        <v>0.20200000000000001</v>
      </c>
      <c r="V69">
        <v>1.3180000000000001</v>
      </c>
      <c r="W69">
        <v>0.872</v>
      </c>
      <c r="X69">
        <v>1.38</v>
      </c>
      <c r="Y69">
        <v>1.0980000000000001</v>
      </c>
      <c r="Z69">
        <v>3.3499999999999996</v>
      </c>
      <c r="AA69">
        <v>0.36199999999999999</v>
      </c>
      <c r="AB69">
        <v>0.42299999999999999</v>
      </c>
      <c r="AC69">
        <v>0.371</v>
      </c>
      <c r="AD69">
        <v>0.52500000000000002</v>
      </c>
      <c r="AE69">
        <v>0.26300000000000001</v>
      </c>
      <c r="AF69">
        <v>0.44700000000000001</v>
      </c>
      <c r="AG69">
        <v>0.32</v>
      </c>
      <c r="AI69">
        <v>0.193</v>
      </c>
      <c r="AK69">
        <v>0.47</v>
      </c>
      <c r="AL69">
        <v>6</v>
      </c>
    </row>
    <row r="70" spans="1:38" x14ac:dyDescent="0.25">
      <c r="A70" t="s">
        <v>44</v>
      </c>
      <c r="D70" t="s">
        <v>491</v>
      </c>
      <c r="E70" t="s">
        <v>17</v>
      </c>
      <c r="F70" t="s">
        <v>110</v>
      </c>
      <c r="G70" t="s">
        <v>123</v>
      </c>
      <c r="H70" t="s">
        <v>124</v>
      </c>
      <c r="I70" t="s">
        <v>125</v>
      </c>
      <c r="L70">
        <v>630</v>
      </c>
      <c r="M70">
        <v>2013</v>
      </c>
      <c r="N70" t="s">
        <v>343</v>
      </c>
      <c r="O70" s="2">
        <v>14</v>
      </c>
      <c r="P70" t="s">
        <v>126</v>
      </c>
      <c r="Q70" t="s">
        <v>127</v>
      </c>
      <c r="S70">
        <v>0.54300000000000004</v>
      </c>
      <c r="T70">
        <v>0.188</v>
      </c>
      <c r="V70">
        <v>0.82299999999999995</v>
      </c>
      <c r="W70">
        <v>0.66300000000000003</v>
      </c>
      <c r="X70">
        <v>0.92100000000000004</v>
      </c>
      <c r="Y70">
        <v>0.95099999999999996</v>
      </c>
      <c r="Z70">
        <v>2.5350000000000001</v>
      </c>
      <c r="AA70">
        <v>0.25900000000000001</v>
      </c>
      <c r="AD70">
        <v>0.435</v>
      </c>
      <c r="AI70">
        <v>0.155</v>
      </c>
      <c r="AL70">
        <v>6</v>
      </c>
    </row>
    <row r="71" spans="1:38" x14ac:dyDescent="0.25">
      <c r="A71" t="s">
        <v>44</v>
      </c>
      <c r="D71" t="s">
        <v>491</v>
      </c>
      <c r="E71" t="s">
        <v>18</v>
      </c>
      <c r="F71" t="s">
        <v>110</v>
      </c>
      <c r="G71" t="s">
        <v>123</v>
      </c>
      <c r="H71" t="s">
        <v>124</v>
      </c>
      <c r="I71" t="s">
        <v>125</v>
      </c>
      <c r="L71">
        <v>630</v>
      </c>
      <c r="M71">
        <v>2013</v>
      </c>
      <c r="N71" t="s">
        <v>343</v>
      </c>
      <c r="O71" s="2">
        <v>14</v>
      </c>
      <c r="P71" t="s">
        <v>126</v>
      </c>
      <c r="Q71" t="s">
        <v>127</v>
      </c>
      <c r="S71">
        <v>0.52500000000000002</v>
      </c>
      <c r="T71">
        <v>0.183</v>
      </c>
      <c r="V71">
        <v>0.80400000000000005</v>
      </c>
      <c r="W71">
        <v>0.64700000000000002</v>
      </c>
      <c r="X71">
        <v>0.91100000000000003</v>
      </c>
      <c r="Y71">
        <v>1.196</v>
      </c>
      <c r="Z71">
        <v>2.754</v>
      </c>
      <c r="AA71">
        <v>0.28199999999999997</v>
      </c>
      <c r="AD71">
        <v>0.437</v>
      </c>
      <c r="AI71">
        <v>0.13600000000000001</v>
      </c>
      <c r="AL71">
        <v>6</v>
      </c>
    </row>
    <row r="72" spans="1:38" x14ac:dyDescent="0.25">
      <c r="A72" t="s">
        <v>45</v>
      </c>
      <c r="D72" t="s">
        <v>492</v>
      </c>
      <c r="F72" t="s">
        <v>102</v>
      </c>
      <c r="G72" t="s">
        <v>128</v>
      </c>
      <c r="I72" t="s">
        <v>129</v>
      </c>
      <c r="L72" t="s">
        <v>130</v>
      </c>
      <c r="M72">
        <v>2001</v>
      </c>
      <c r="N72" t="s">
        <v>346</v>
      </c>
      <c r="O72" s="2">
        <v>11</v>
      </c>
      <c r="S72">
        <v>0.78</v>
      </c>
      <c r="T72">
        <v>0.23499999999999999</v>
      </c>
      <c r="U72">
        <v>0.17399999999999999</v>
      </c>
      <c r="V72">
        <v>1.3720000000000001</v>
      </c>
      <c r="W72">
        <v>0.93100000000000005</v>
      </c>
      <c r="X72">
        <v>1.4730000000000001</v>
      </c>
      <c r="Y72">
        <v>1.3180000000000001</v>
      </c>
      <c r="Z72">
        <v>3.722</v>
      </c>
      <c r="AA72">
        <v>0.376</v>
      </c>
      <c r="AB72">
        <v>0.42299999999999999</v>
      </c>
      <c r="AC72">
        <v>0.39</v>
      </c>
      <c r="AD72">
        <v>0.59799999999999998</v>
      </c>
      <c r="AE72">
        <v>0.28699999999999998</v>
      </c>
      <c r="AF72">
        <v>0.47</v>
      </c>
      <c r="AG72">
        <v>0.33400000000000002</v>
      </c>
      <c r="AI72">
        <v>0.21199999999999999</v>
      </c>
      <c r="AJ72">
        <v>1.3640000000000001</v>
      </c>
      <c r="AK72">
        <v>0.47499999999999998</v>
      </c>
      <c r="AL72">
        <v>6</v>
      </c>
    </row>
    <row r="73" spans="1:38" x14ac:dyDescent="0.25">
      <c r="A73" t="s">
        <v>45</v>
      </c>
      <c r="D73" t="s">
        <v>493</v>
      </c>
      <c r="F73" t="s">
        <v>102</v>
      </c>
      <c r="G73" t="s">
        <v>131</v>
      </c>
      <c r="I73" t="s">
        <v>132</v>
      </c>
      <c r="L73" t="s">
        <v>133</v>
      </c>
      <c r="M73">
        <v>1999</v>
      </c>
      <c r="N73" t="s">
        <v>346</v>
      </c>
      <c r="O73" s="2">
        <v>7</v>
      </c>
      <c r="S73">
        <v>0.71</v>
      </c>
      <c r="T73">
        <v>0.21199999999999999</v>
      </c>
      <c r="U73">
        <v>0.155</v>
      </c>
      <c r="V73">
        <v>1.2709999999999999</v>
      </c>
      <c r="W73">
        <v>0.84299999999999997</v>
      </c>
      <c r="X73">
        <v>1.22</v>
      </c>
      <c r="Y73">
        <v>1.2869999999999999</v>
      </c>
      <c r="Z73">
        <v>3.3499999999999996</v>
      </c>
      <c r="AA73">
        <v>0.33800000000000002</v>
      </c>
      <c r="AB73">
        <v>0.39500000000000002</v>
      </c>
      <c r="AC73">
        <v>0.36699999999999999</v>
      </c>
      <c r="AD73">
        <v>0.51900000000000002</v>
      </c>
      <c r="AE73">
        <v>0.25900000000000001</v>
      </c>
      <c r="AF73">
        <v>0.42299999999999999</v>
      </c>
      <c r="AG73">
        <v>0.31</v>
      </c>
      <c r="AI73">
        <v>0.193</v>
      </c>
      <c r="AJ73">
        <v>1.196</v>
      </c>
      <c r="AK73">
        <v>0.46500000000000002</v>
      </c>
      <c r="AL73">
        <v>6</v>
      </c>
    </row>
    <row r="74" spans="1:38" x14ac:dyDescent="0.25">
      <c r="A74" t="s">
        <v>45</v>
      </c>
      <c r="D74" t="s">
        <v>494</v>
      </c>
      <c r="F74" t="s">
        <v>102</v>
      </c>
      <c r="G74" t="s">
        <v>103</v>
      </c>
      <c r="H74" t="s">
        <v>104</v>
      </c>
      <c r="I74" t="s">
        <v>105</v>
      </c>
      <c r="M74">
        <v>1998</v>
      </c>
      <c r="N74" t="s">
        <v>342</v>
      </c>
      <c r="O74" s="2">
        <v>11</v>
      </c>
      <c r="S74">
        <v>0.78400000000000003</v>
      </c>
      <c r="T74">
        <v>0.23499999999999999</v>
      </c>
      <c r="U74">
        <v>0.183</v>
      </c>
      <c r="V74">
        <v>1.159</v>
      </c>
      <c r="W74">
        <v>0.88200000000000001</v>
      </c>
      <c r="X74">
        <v>1.38</v>
      </c>
      <c r="Y74">
        <v>1.0740000000000001</v>
      </c>
      <c r="Z74">
        <v>3.3360000000000003</v>
      </c>
      <c r="AA74">
        <v>0.376</v>
      </c>
      <c r="AB74">
        <v>0.432</v>
      </c>
      <c r="AC74">
        <v>0.35299999999999998</v>
      </c>
      <c r="AD74">
        <v>0.56100000000000005</v>
      </c>
      <c r="AE74">
        <v>0.30099999999999999</v>
      </c>
      <c r="AF74">
        <v>0.47</v>
      </c>
      <c r="AG74">
        <v>0.315</v>
      </c>
      <c r="AI74">
        <v>0.21199999999999999</v>
      </c>
      <c r="AJ74">
        <v>1.24</v>
      </c>
      <c r="AK74">
        <v>0.47499999999999998</v>
      </c>
    </row>
    <row r="75" spans="1:38" x14ac:dyDescent="0.25">
      <c r="A75" t="s">
        <v>45</v>
      </c>
      <c r="D75" t="s">
        <v>495</v>
      </c>
      <c r="F75" t="s">
        <v>102</v>
      </c>
      <c r="G75" t="s">
        <v>128</v>
      </c>
      <c r="I75" t="s">
        <v>129</v>
      </c>
      <c r="L75" t="s">
        <v>134</v>
      </c>
      <c r="M75">
        <v>2001</v>
      </c>
      <c r="N75" t="s">
        <v>346</v>
      </c>
      <c r="O75" s="2">
        <v>11</v>
      </c>
      <c r="S75">
        <v>0.749</v>
      </c>
      <c r="T75">
        <v>0.23</v>
      </c>
      <c r="U75">
        <v>0.16500000000000001</v>
      </c>
      <c r="V75">
        <v>1.2709999999999999</v>
      </c>
      <c r="W75">
        <v>0.85299999999999998</v>
      </c>
      <c r="X75">
        <v>1.3180000000000001</v>
      </c>
      <c r="Y75">
        <v>1.0369999999999999</v>
      </c>
      <c r="Z75">
        <v>3.2080000000000002</v>
      </c>
      <c r="AA75">
        <v>0.36199999999999999</v>
      </c>
      <c r="AB75">
        <v>0.40899999999999997</v>
      </c>
      <c r="AC75">
        <v>0.36199999999999999</v>
      </c>
      <c r="AD75">
        <v>0.54300000000000004</v>
      </c>
      <c r="AE75">
        <v>0.28199999999999997</v>
      </c>
      <c r="AF75">
        <v>0.44700000000000001</v>
      </c>
      <c r="AG75">
        <v>0.30599999999999999</v>
      </c>
      <c r="AI75">
        <v>0.188</v>
      </c>
      <c r="AJ75">
        <v>1.24</v>
      </c>
      <c r="AK75">
        <v>0.47</v>
      </c>
      <c r="AL75">
        <v>6</v>
      </c>
    </row>
    <row r="76" spans="1:38" x14ac:dyDescent="0.25">
      <c r="A76" t="s">
        <v>46</v>
      </c>
      <c r="B76" t="s">
        <v>356</v>
      </c>
      <c r="F76" t="s">
        <v>110</v>
      </c>
      <c r="O76" s="1"/>
      <c r="S76">
        <v>0.71</v>
      </c>
      <c r="T76">
        <v>0.24399999999999999</v>
      </c>
      <c r="U76">
        <v>0.16500000000000001</v>
      </c>
      <c r="V76">
        <v>1.1830000000000001</v>
      </c>
      <c r="W76">
        <v>0.84299999999999997</v>
      </c>
      <c r="X76">
        <v>1.2709999999999999</v>
      </c>
      <c r="Y76">
        <v>1.135</v>
      </c>
      <c r="Z76">
        <v>3.2489999999999997</v>
      </c>
      <c r="AA76">
        <v>0.33800000000000002</v>
      </c>
      <c r="AB76">
        <v>0.36199999999999999</v>
      </c>
      <c r="AC76">
        <v>0.35299999999999998</v>
      </c>
      <c r="AD76">
        <v>0.51900000000000002</v>
      </c>
      <c r="AE76">
        <v>0.25900000000000001</v>
      </c>
      <c r="AF76">
        <v>0.432</v>
      </c>
      <c r="AG76">
        <v>0.33800000000000002</v>
      </c>
      <c r="AH76">
        <v>0.34799999999999998</v>
      </c>
      <c r="AI76">
        <v>0.21199999999999999</v>
      </c>
      <c r="AJ76">
        <v>1.135</v>
      </c>
      <c r="AK76">
        <v>0.47</v>
      </c>
      <c r="AL76">
        <v>6</v>
      </c>
    </row>
    <row r="77" spans="1:38" x14ac:dyDescent="0.25">
      <c r="A77" t="s">
        <v>46</v>
      </c>
      <c r="B77" t="s">
        <v>357</v>
      </c>
      <c r="F77" t="s">
        <v>110</v>
      </c>
      <c r="O77" s="1"/>
      <c r="R77" t="s">
        <v>330</v>
      </c>
      <c r="S77">
        <v>0.68600000000000005</v>
      </c>
      <c r="T77">
        <v>0.22600000000000001</v>
      </c>
      <c r="U77">
        <v>0.16500000000000001</v>
      </c>
      <c r="V77">
        <v>1.159</v>
      </c>
      <c r="W77">
        <v>0.81299999999999994</v>
      </c>
      <c r="X77">
        <v>1.22</v>
      </c>
      <c r="AA77">
        <v>0.36699999999999999</v>
      </c>
      <c r="AB77">
        <v>0.34300000000000003</v>
      </c>
      <c r="AC77">
        <v>0.33800000000000002</v>
      </c>
      <c r="AD77">
        <v>0.5</v>
      </c>
      <c r="AE77">
        <v>0.26300000000000001</v>
      </c>
      <c r="AF77">
        <v>0.432</v>
      </c>
      <c r="AG77">
        <v>0.32900000000000001</v>
      </c>
      <c r="AH77">
        <v>0.36199999999999999</v>
      </c>
      <c r="AI77">
        <v>0.20699999999999999</v>
      </c>
      <c r="AJ77">
        <v>1.0740000000000001</v>
      </c>
      <c r="AK77">
        <v>0.45600000000000002</v>
      </c>
    </row>
    <row r="78" spans="1:38" x14ac:dyDescent="0.25">
      <c r="A78" t="s">
        <v>47</v>
      </c>
      <c r="D78" t="s">
        <v>496</v>
      </c>
      <c r="E78" t="s">
        <v>18</v>
      </c>
      <c r="O78" s="1"/>
      <c r="S78">
        <v>0.5</v>
      </c>
      <c r="T78">
        <v>0.17899999999999999</v>
      </c>
      <c r="U78">
        <v>0.13200000000000001</v>
      </c>
      <c r="V78">
        <v>0.67900000000000005</v>
      </c>
      <c r="W78">
        <v>0.59199999999999997</v>
      </c>
      <c r="X78">
        <v>0.79400000000000004</v>
      </c>
      <c r="Y78">
        <v>0.54900000000000004</v>
      </c>
      <c r="Z78">
        <v>1.9350000000000001</v>
      </c>
      <c r="AA78">
        <v>0.24</v>
      </c>
      <c r="AB78">
        <v>0.27700000000000002</v>
      </c>
      <c r="AC78">
        <v>0.21199999999999999</v>
      </c>
      <c r="AD78">
        <v>0.40899999999999997</v>
      </c>
      <c r="AE78">
        <v>0.23</v>
      </c>
      <c r="AF78">
        <v>0.30099999999999999</v>
      </c>
      <c r="AG78">
        <v>0.24399999999999999</v>
      </c>
      <c r="AH78">
        <v>0.23499999999999999</v>
      </c>
      <c r="AI78">
        <v>0.16</v>
      </c>
      <c r="AJ78">
        <v>0.64700000000000002</v>
      </c>
      <c r="AK78">
        <v>0.33800000000000002</v>
      </c>
      <c r="AL78">
        <v>6</v>
      </c>
    </row>
    <row r="79" spans="1:38" x14ac:dyDescent="0.25">
      <c r="A79" t="s">
        <v>47</v>
      </c>
      <c r="D79" t="s">
        <v>497</v>
      </c>
      <c r="E79" t="s">
        <v>17</v>
      </c>
      <c r="O79" s="1"/>
      <c r="S79">
        <v>0.57999999999999996</v>
      </c>
      <c r="T79">
        <v>0.20200000000000001</v>
      </c>
      <c r="U79">
        <v>0.155</v>
      </c>
      <c r="V79">
        <v>0.80400000000000005</v>
      </c>
      <c r="W79">
        <v>0.66300000000000003</v>
      </c>
      <c r="X79">
        <v>0.88200000000000001</v>
      </c>
      <c r="Y79">
        <v>1.333</v>
      </c>
      <c r="Z79">
        <v>2.8780000000000001</v>
      </c>
      <c r="AA79">
        <v>0.25900000000000001</v>
      </c>
      <c r="AB79">
        <v>0.29599999999999999</v>
      </c>
      <c r="AC79">
        <v>0.254</v>
      </c>
      <c r="AD79">
        <v>0.47</v>
      </c>
      <c r="AE79">
        <v>0.27700000000000002</v>
      </c>
      <c r="AF79">
        <v>0.34300000000000003</v>
      </c>
      <c r="AG79">
        <v>0.249</v>
      </c>
      <c r="AH79">
        <v>0.24</v>
      </c>
      <c r="AI79">
        <v>0.16</v>
      </c>
      <c r="AJ79">
        <v>0.75700000000000001</v>
      </c>
      <c r="AK79">
        <v>0.376</v>
      </c>
      <c r="AL79">
        <v>6</v>
      </c>
    </row>
    <row r="80" spans="1:38" x14ac:dyDescent="0.25">
      <c r="A80" t="s">
        <v>48</v>
      </c>
      <c r="O80" s="1"/>
      <c r="S80">
        <v>0.40600000000000003</v>
      </c>
      <c r="T80">
        <v>0.11899999999999999</v>
      </c>
      <c r="V80">
        <v>0.51800000000000002</v>
      </c>
      <c r="W80">
        <v>0.45500000000000002</v>
      </c>
      <c r="X80">
        <v>0.53900000000000003</v>
      </c>
      <c r="Y80">
        <v>0.89600000000000002</v>
      </c>
      <c r="Z80">
        <v>1.8900000000000001</v>
      </c>
      <c r="AD80">
        <v>0.308</v>
      </c>
    </row>
    <row r="81" spans="1:38" x14ac:dyDescent="0.25">
      <c r="A81" t="s">
        <v>48</v>
      </c>
      <c r="O81" s="1"/>
      <c r="S81">
        <v>0.39900000000000002</v>
      </c>
      <c r="T81">
        <v>0.126</v>
      </c>
      <c r="V81">
        <v>0.47599999999999998</v>
      </c>
      <c r="W81">
        <v>0.44800000000000001</v>
      </c>
      <c r="X81">
        <v>0.53200000000000003</v>
      </c>
      <c r="Y81">
        <v>0.67200000000000004</v>
      </c>
      <c r="Z81">
        <v>1.6520000000000001</v>
      </c>
      <c r="AD81">
        <v>0.26600000000000001</v>
      </c>
    </row>
    <row r="82" spans="1:38" x14ac:dyDescent="0.25">
      <c r="A82" t="s">
        <v>48</v>
      </c>
      <c r="O82" s="1"/>
      <c r="S82">
        <v>0.39900000000000002</v>
      </c>
      <c r="T82">
        <v>0.126</v>
      </c>
      <c r="V82">
        <v>0.53200000000000003</v>
      </c>
      <c r="W82">
        <v>0.42699999999999999</v>
      </c>
      <c r="X82">
        <v>0.52500000000000002</v>
      </c>
      <c r="Y82">
        <v>0.67900000000000005</v>
      </c>
      <c r="Z82">
        <v>1.631</v>
      </c>
      <c r="AD82">
        <v>0.26600000000000001</v>
      </c>
    </row>
    <row r="83" spans="1:38" x14ac:dyDescent="0.25">
      <c r="A83" t="s">
        <v>48</v>
      </c>
      <c r="O83" s="1"/>
      <c r="S83">
        <v>0.39200000000000002</v>
      </c>
      <c r="T83">
        <v>0.126</v>
      </c>
      <c r="V83">
        <v>0.504</v>
      </c>
      <c r="W83">
        <v>0.44800000000000001</v>
      </c>
      <c r="X83">
        <v>0.53900000000000003</v>
      </c>
      <c r="Y83">
        <v>0.74199999999999999</v>
      </c>
      <c r="Z83">
        <v>1.7290000000000001</v>
      </c>
      <c r="AD83">
        <v>0.28000000000000003</v>
      </c>
    </row>
    <row r="84" spans="1:38" x14ac:dyDescent="0.25">
      <c r="A84" t="s">
        <v>48</v>
      </c>
      <c r="O84" s="1"/>
      <c r="S84">
        <v>0.39200000000000002</v>
      </c>
      <c r="T84">
        <v>0.126</v>
      </c>
      <c r="V84">
        <v>0.49</v>
      </c>
      <c r="W84">
        <v>0.42699999999999999</v>
      </c>
      <c r="X84">
        <v>0.53200000000000003</v>
      </c>
      <c r="Y84">
        <v>0.53200000000000003</v>
      </c>
      <c r="Z84">
        <v>1.4910000000000001</v>
      </c>
      <c r="AD84">
        <v>0.26600000000000001</v>
      </c>
    </row>
    <row r="85" spans="1:38" x14ac:dyDescent="0.25">
      <c r="A85" t="s">
        <v>49</v>
      </c>
      <c r="O85" s="1"/>
      <c r="S85">
        <v>0.434</v>
      </c>
      <c r="T85">
        <v>0.14000000000000001</v>
      </c>
      <c r="V85">
        <v>0.68600000000000005</v>
      </c>
      <c r="W85">
        <v>0.504</v>
      </c>
      <c r="X85">
        <v>0.65800000000000003</v>
      </c>
      <c r="Y85">
        <v>0.67200000000000004</v>
      </c>
      <c r="Z85">
        <v>1.8340000000000001</v>
      </c>
      <c r="AD85">
        <v>0.308</v>
      </c>
    </row>
    <row r="86" spans="1:38" x14ac:dyDescent="0.25">
      <c r="A86" t="s">
        <v>49</v>
      </c>
      <c r="O86" s="1"/>
      <c r="S86">
        <v>0.42</v>
      </c>
      <c r="T86">
        <v>0.14000000000000001</v>
      </c>
      <c r="V86">
        <v>0.67200000000000004</v>
      </c>
      <c r="W86">
        <v>0.53200000000000003</v>
      </c>
      <c r="X86">
        <v>0.63700000000000001</v>
      </c>
      <c r="Y86">
        <v>0.86799999999999999</v>
      </c>
      <c r="Z86">
        <v>2.0369999999999999</v>
      </c>
      <c r="AD86">
        <v>0.28699999999999998</v>
      </c>
    </row>
    <row r="87" spans="1:38" x14ac:dyDescent="0.25">
      <c r="A87" t="s">
        <v>49</v>
      </c>
      <c r="O87" s="1"/>
      <c r="S87">
        <v>0.41299999999999998</v>
      </c>
      <c r="T87">
        <v>0.14000000000000001</v>
      </c>
      <c r="V87">
        <v>0.7</v>
      </c>
      <c r="W87">
        <v>0.51800000000000002</v>
      </c>
      <c r="X87">
        <v>0.65100000000000002</v>
      </c>
      <c r="Y87">
        <v>0.72799999999999998</v>
      </c>
      <c r="Z87">
        <v>1.897</v>
      </c>
      <c r="AD87">
        <v>0.308</v>
      </c>
    </row>
    <row r="88" spans="1:38" x14ac:dyDescent="0.25">
      <c r="A88" t="s">
        <v>49</v>
      </c>
      <c r="O88" s="1"/>
      <c r="S88">
        <v>0.39200000000000002</v>
      </c>
      <c r="T88">
        <v>0.13300000000000001</v>
      </c>
      <c r="V88">
        <v>0.67200000000000004</v>
      </c>
      <c r="W88">
        <v>0.51100000000000001</v>
      </c>
      <c r="X88">
        <v>0.63</v>
      </c>
      <c r="Y88">
        <v>0.63</v>
      </c>
      <c r="Z88">
        <v>1.7709999999999999</v>
      </c>
      <c r="AD88">
        <v>0.26600000000000001</v>
      </c>
    </row>
    <row r="89" spans="1:38" x14ac:dyDescent="0.25">
      <c r="A89" t="s">
        <v>50</v>
      </c>
      <c r="O89" s="1"/>
      <c r="S89">
        <v>0.33600000000000002</v>
      </c>
      <c r="T89">
        <v>9.8000000000000004E-2</v>
      </c>
      <c r="V89">
        <v>0.35</v>
      </c>
      <c r="W89">
        <v>0.378</v>
      </c>
      <c r="X89">
        <v>0.40600000000000003</v>
      </c>
      <c r="Y89">
        <v>0.56000000000000005</v>
      </c>
      <c r="Z89">
        <v>1.3440000000000001</v>
      </c>
      <c r="AD89">
        <v>0.23799999999999999</v>
      </c>
    </row>
    <row r="90" spans="1:38" x14ac:dyDescent="0.25">
      <c r="A90" t="s">
        <v>50</v>
      </c>
      <c r="O90" s="1"/>
      <c r="S90">
        <v>0.33600000000000002</v>
      </c>
      <c r="T90">
        <v>9.8000000000000004E-2</v>
      </c>
      <c r="V90">
        <v>0.36399999999999999</v>
      </c>
      <c r="W90">
        <v>0.378</v>
      </c>
      <c r="X90">
        <v>0.38500000000000001</v>
      </c>
      <c r="Y90">
        <v>0.59499999999999997</v>
      </c>
      <c r="Z90">
        <v>1.3580000000000001</v>
      </c>
      <c r="AD90">
        <v>0.224</v>
      </c>
    </row>
    <row r="91" spans="1:38" x14ac:dyDescent="0.25">
      <c r="A91" t="s">
        <v>51</v>
      </c>
      <c r="D91" t="s">
        <v>498</v>
      </c>
      <c r="E91" t="s">
        <v>17</v>
      </c>
      <c r="O91" s="1"/>
      <c r="S91">
        <v>0.4</v>
      </c>
      <c r="T91">
        <v>0.11799999999999999</v>
      </c>
      <c r="U91">
        <v>9.4E-2</v>
      </c>
      <c r="V91">
        <v>0.49</v>
      </c>
      <c r="W91">
        <v>0.47</v>
      </c>
      <c r="X91">
        <v>0.48799999999999999</v>
      </c>
      <c r="Y91">
        <v>0.56699999999999995</v>
      </c>
      <c r="Z91">
        <v>1.5249999999999999</v>
      </c>
      <c r="AA91">
        <v>0.16500000000000001</v>
      </c>
      <c r="AB91">
        <v>0.183</v>
      </c>
      <c r="AC91">
        <v>0.16500000000000001</v>
      </c>
      <c r="AD91">
        <v>0.28199999999999997</v>
      </c>
      <c r="AE91">
        <v>0.16500000000000001</v>
      </c>
      <c r="AF91">
        <v>0.249</v>
      </c>
      <c r="AG91">
        <v>0.16</v>
      </c>
      <c r="AH91">
        <v>0.13200000000000001</v>
      </c>
      <c r="AI91">
        <v>9.9000000000000005E-2</v>
      </c>
      <c r="AJ91">
        <v>0.47499999999999998</v>
      </c>
      <c r="AK91">
        <v>0.25900000000000001</v>
      </c>
      <c r="AL91">
        <v>5</v>
      </c>
    </row>
    <row r="92" spans="1:38" x14ac:dyDescent="0.25">
      <c r="A92" t="s">
        <v>51</v>
      </c>
      <c r="D92" t="s">
        <v>498</v>
      </c>
      <c r="E92" t="s">
        <v>18</v>
      </c>
      <c r="O92" s="1"/>
      <c r="S92">
        <v>0.39500000000000002</v>
      </c>
      <c r="T92">
        <v>0.127</v>
      </c>
      <c r="U92">
        <v>9.9000000000000005E-2</v>
      </c>
      <c r="V92">
        <v>0.495</v>
      </c>
      <c r="W92">
        <v>0.47499999999999998</v>
      </c>
      <c r="X92">
        <v>0.49399999999999999</v>
      </c>
      <c r="Y92">
        <v>0.47499999999999998</v>
      </c>
      <c r="Z92">
        <v>1.444</v>
      </c>
      <c r="AA92">
        <v>0.183</v>
      </c>
      <c r="AB92">
        <v>0.183</v>
      </c>
      <c r="AC92">
        <v>0.16900000000000001</v>
      </c>
      <c r="AD92">
        <v>0.28199999999999997</v>
      </c>
      <c r="AE92">
        <v>0.16500000000000001</v>
      </c>
      <c r="AF92">
        <v>0.249</v>
      </c>
      <c r="AG92">
        <v>0.16500000000000001</v>
      </c>
      <c r="AH92">
        <v>0.14099999999999999</v>
      </c>
      <c r="AI92">
        <v>0.10299999999999999</v>
      </c>
      <c r="AJ92">
        <v>0.47</v>
      </c>
      <c r="AK92">
        <v>0.25900000000000001</v>
      </c>
      <c r="AL92">
        <v>5</v>
      </c>
    </row>
    <row r="93" spans="1:38" x14ac:dyDescent="0.25">
      <c r="A93" t="s">
        <v>51</v>
      </c>
      <c r="D93" t="s">
        <v>498</v>
      </c>
      <c r="E93" t="s">
        <v>19</v>
      </c>
      <c r="O93" s="1"/>
      <c r="S93">
        <v>0.4</v>
      </c>
      <c r="T93">
        <v>0.127</v>
      </c>
      <c r="U93">
        <v>9.9000000000000005E-2</v>
      </c>
      <c r="V93">
        <v>0.5</v>
      </c>
      <c r="W93">
        <v>0.47499999999999998</v>
      </c>
      <c r="X93">
        <v>0.49399999999999999</v>
      </c>
      <c r="Y93">
        <v>0.54900000000000004</v>
      </c>
      <c r="Z93">
        <v>1.518</v>
      </c>
      <c r="AA93">
        <v>0.188</v>
      </c>
      <c r="AB93">
        <v>0.188</v>
      </c>
      <c r="AC93">
        <v>0.17399999999999999</v>
      </c>
      <c r="AD93">
        <v>0.29599999999999999</v>
      </c>
      <c r="AE93">
        <v>0.17399999999999999</v>
      </c>
      <c r="AF93">
        <v>0.249</v>
      </c>
      <c r="AG93">
        <v>0.16900000000000001</v>
      </c>
      <c r="AH93">
        <v>0.14599999999999999</v>
      </c>
      <c r="AI93">
        <v>0.10299999999999999</v>
      </c>
      <c r="AJ93">
        <v>0.47</v>
      </c>
      <c r="AK93">
        <v>0.26800000000000002</v>
      </c>
      <c r="AL93">
        <v>5</v>
      </c>
    </row>
    <row r="94" spans="1:38" x14ac:dyDescent="0.25">
      <c r="A94" t="s">
        <v>52</v>
      </c>
      <c r="D94" t="s">
        <v>499</v>
      </c>
      <c r="E94" t="s">
        <v>17</v>
      </c>
      <c r="O94" s="1"/>
      <c r="S94">
        <v>0.47</v>
      </c>
      <c r="T94">
        <v>0.16</v>
      </c>
      <c r="U94">
        <v>0.127</v>
      </c>
      <c r="V94">
        <v>0.98799999999999999</v>
      </c>
      <c r="W94">
        <v>0.59799999999999998</v>
      </c>
      <c r="X94">
        <v>0.89200000000000002</v>
      </c>
      <c r="Y94">
        <v>0.71799999999999997</v>
      </c>
      <c r="Z94">
        <v>2.2080000000000002</v>
      </c>
      <c r="AA94">
        <v>0.188</v>
      </c>
      <c r="AB94">
        <v>0.25900000000000001</v>
      </c>
      <c r="AC94">
        <v>0.26300000000000001</v>
      </c>
      <c r="AD94">
        <v>0.36199999999999999</v>
      </c>
      <c r="AE94">
        <v>0.20200000000000001</v>
      </c>
      <c r="AF94">
        <v>0.32900000000000001</v>
      </c>
      <c r="AG94">
        <v>0.22600000000000001</v>
      </c>
      <c r="AH94">
        <v>0.23</v>
      </c>
      <c r="AI94">
        <v>0.13600000000000001</v>
      </c>
      <c r="AJ94">
        <v>0.98</v>
      </c>
      <c r="AK94">
        <v>0.32900000000000001</v>
      </c>
      <c r="AL94">
        <v>5</v>
      </c>
    </row>
    <row r="95" spans="1:38" x14ac:dyDescent="0.25">
      <c r="A95" t="s">
        <v>52</v>
      </c>
      <c r="D95" t="s">
        <v>499</v>
      </c>
      <c r="E95" t="s">
        <v>18</v>
      </c>
      <c r="O95" s="1"/>
      <c r="S95">
        <v>0.47</v>
      </c>
      <c r="T95">
        <v>0.16500000000000001</v>
      </c>
      <c r="U95">
        <v>0.127</v>
      </c>
      <c r="V95">
        <v>1</v>
      </c>
      <c r="W95">
        <v>0.59199999999999997</v>
      </c>
      <c r="X95">
        <v>0.89200000000000002</v>
      </c>
      <c r="Y95">
        <v>0.67900000000000005</v>
      </c>
      <c r="Z95">
        <v>2.1630000000000003</v>
      </c>
      <c r="AA95">
        <v>0.193</v>
      </c>
      <c r="AB95">
        <v>0.26800000000000002</v>
      </c>
      <c r="AC95">
        <v>0.26800000000000002</v>
      </c>
      <c r="AD95">
        <v>0.35699999999999998</v>
      </c>
      <c r="AE95">
        <v>0.19700000000000001</v>
      </c>
      <c r="AF95">
        <v>0.32900000000000001</v>
      </c>
      <c r="AG95">
        <v>0.22600000000000001</v>
      </c>
      <c r="AH95">
        <v>0.24</v>
      </c>
      <c r="AI95">
        <v>0.14099999999999999</v>
      </c>
      <c r="AJ95">
        <v>0.98799999999999999</v>
      </c>
      <c r="AK95">
        <v>0.32900000000000001</v>
      </c>
      <c r="AL95">
        <v>5</v>
      </c>
    </row>
    <row r="96" spans="1:38" x14ac:dyDescent="0.25">
      <c r="A96" t="s">
        <v>52</v>
      </c>
      <c r="D96" t="s">
        <v>499</v>
      </c>
      <c r="E96" t="s">
        <v>19</v>
      </c>
      <c r="O96" s="1"/>
      <c r="S96">
        <v>0.46500000000000002</v>
      </c>
      <c r="T96">
        <v>0.15</v>
      </c>
      <c r="U96">
        <v>0.11799999999999999</v>
      </c>
      <c r="V96">
        <v>0.96</v>
      </c>
      <c r="W96">
        <v>0.58599999999999997</v>
      </c>
      <c r="X96">
        <v>0.86199999999999999</v>
      </c>
      <c r="Y96">
        <v>0.56100000000000005</v>
      </c>
      <c r="Z96">
        <v>2.0089999999999999</v>
      </c>
      <c r="AA96">
        <v>0.17899999999999999</v>
      </c>
      <c r="AB96">
        <v>0.25900000000000001</v>
      </c>
      <c r="AC96">
        <v>0.25900000000000001</v>
      </c>
      <c r="AD96">
        <v>0.34799999999999998</v>
      </c>
      <c r="AE96">
        <v>0.17899999999999999</v>
      </c>
      <c r="AF96">
        <v>0.315</v>
      </c>
      <c r="AG96">
        <v>0.221</v>
      </c>
      <c r="AH96">
        <v>0.221</v>
      </c>
      <c r="AI96">
        <v>0.127</v>
      </c>
      <c r="AJ96">
        <v>0.97599999999999998</v>
      </c>
      <c r="AK96">
        <v>0.30599999999999999</v>
      </c>
      <c r="AL96">
        <v>5</v>
      </c>
    </row>
    <row r="97" spans="1:38" x14ac:dyDescent="0.25">
      <c r="A97" t="s">
        <v>53</v>
      </c>
      <c r="D97" t="s">
        <v>500</v>
      </c>
      <c r="F97" t="s">
        <v>98</v>
      </c>
      <c r="G97" t="s">
        <v>99</v>
      </c>
      <c r="I97" t="s">
        <v>556</v>
      </c>
      <c r="L97">
        <v>700</v>
      </c>
      <c r="M97">
        <v>1994</v>
      </c>
      <c r="N97" t="s">
        <v>344</v>
      </c>
      <c r="O97" s="2">
        <v>14</v>
      </c>
      <c r="P97" t="s">
        <v>557</v>
      </c>
      <c r="R97" t="s">
        <v>331</v>
      </c>
      <c r="S97">
        <v>0.5</v>
      </c>
      <c r="T97">
        <v>0.193</v>
      </c>
      <c r="V97">
        <v>0.70199999999999996</v>
      </c>
      <c r="W97">
        <v>0.56699999999999995</v>
      </c>
      <c r="X97">
        <v>0.74099999999999999</v>
      </c>
      <c r="Y97">
        <v>1.0369999999999999</v>
      </c>
      <c r="Z97">
        <v>2.3449999999999998</v>
      </c>
      <c r="AA97">
        <v>0.20200000000000001</v>
      </c>
      <c r="AL97">
        <v>5</v>
      </c>
    </row>
    <row r="98" spans="1:38" x14ac:dyDescent="0.25">
      <c r="A98" t="s">
        <v>53</v>
      </c>
      <c r="D98" t="s">
        <v>501</v>
      </c>
      <c r="O98" s="1"/>
      <c r="S98">
        <v>0.5</v>
      </c>
      <c r="T98">
        <v>0.183</v>
      </c>
      <c r="V98">
        <v>0.71</v>
      </c>
      <c r="W98">
        <v>0.57999999999999996</v>
      </c>
      <c r="X98">
        <v>0.78400000000000003</v>
      </c>
      <c r="Y98">
        <v>0.749</v>
      </c>
      <c r="Z98">
        <v>2.113</v>
      </c>
      <c r="AA98">
        <v>0.216</v>
      </c>
    </row>
    <row r="99" spans="1:38" x14ac:dyDescent="0.25">
      <c r="A99" t="s">
        <v>54</v>
      </c>
      <c r="O99" s="1"/>
      <c r="S99">
        <v>0.48299999999999998</v>
      </c>
      <c r="T99">
        <v>0.161</v>
      </c>
      <c r="V99">
        <v>0.81200000000000006</v>
      </c>
      <c r="W99">
        <v>0.59499999999999997</v>
      </c>
      <c r="X99">
        <v>0.78400000000000003</v>
      </c>
      <c r="Y99">
        <v>0.88900000000000001</v>
      </c>
      <c r="Z99">
        <v>2.2679999999999998</v>
      </c>
      <c r="AD99">
        <v>0.33600000000000002</v>
      </c>
    </row>
    <row r="100" spans="1:38" x14ac:dyDescent="0.25">
      <c r="A100" t="s">
        <v>54</v>
      </c>
      <c r="O100" s="1"/>
      <c r="S100">
        <v>0.504</v>
      </c>
      <c r="T100">
        <v>0.17499999999999999</v>
      </c>
      <c r="V100">
        <v>0.79100000000000004</v>
      </c>
      <c r="W100">
        <v>0.58099999999999996</v>
      </c>
      <c r="X100">
        <v>0.82599999999999996</v>
      </c>
      <c r="Y100">
        <v>1.0009999999999999</v>
      </c>
      <c r="Z100">
        <v>2.4079999999999999</v>
      </c>
      <c r="AD100">
        <v>0.35</v>
      </c>
    </row>
    <row r="101" spans="1:38" x14ac:dyDescent="0.25">
      <c r="A101" t="s">
        <v>55</v>
      </c>
      <c r="D101" t="s">
        <v>502</v>
      </c>
      <c r="E101" t="s">
        <v>17</v>
      </c>
      <c r="O101" s="1"/>
      <c r="S101">
        <v>0.57999999999999996</v>
      </c>
      <c r="V101">
        <v>0.53100000000000003</v>
      </c>
      <c r="W101">
        <v>0.67900000000000005</v>
      </c>
      <c r="X101">
        <v>0.65500000000000003</v>
      </c>
      <c r="Y101">
        <v>0.93100000000000005</v>
      </c>
      <c r="Z101">
        <v>2.2650000000000001</v>
      </c>
      <c r="AA101">
        <v>0.25900000000000001</v>
      </c>
      <c r="AD101">
        <v>0.442</v>
      </c>
      <c r="AE101">
        <v>0.24</v>
      </c>
      <c r="AF101">
        <v>0.32400000000000001</v>
      </c>
      <c r="AG101">
        <v>0.19700000000000001</v>
      </c>
      <c r="AH101">
        <v>0.20200000000000001</v>
      </c>
      <c r="AI101">
        <v>0.14099999999999999</v>
      </c>
      <c r="AJ101">
        <v>0.49399999999999999</v>
      </c>
      <c r="AL101">
        <v>6</v>
      </c>
    </row>
    <row r="102" spans="1:38" x14ac:dyDescent="0.25">
      <c r="A102" t="s">
        <v>55</v>
      </c>
      <c r="D102" t="s">
        <v>502</v>
      </c>
      <c r="E102" t="s">
        <v>18</v>
      </c>
      <c r="O102" s="1"/>
      <c r="S102">
        <v>0.51900000000000002</v>
      </c>
      <c r="V102">
        <v>0.49</v>
      </c>
      <c r="W102">
        <v>0.61</v>
      </c>
      <c r="X102">
        <v>0.59799999999999998</v>
      </c>
      <c r="Y102">
        <v>0.68600000000000005</v>
      </c>
      <c r="Z102">
        <v>1.8940000000000001</v>
      </c>
      <c r="AA102">
        <v>0.24399999999999999</v>
      </c>
      <c r="AD102">
        <v>0.39</v>
      </c>
      <c r="AE102">
        <v>0.21199999999999999</v>
      </c>
      <c r="AF102">
        <v>0.29099999999999998</v>
      </c>
      <c r="AG102">
        <v>0.188</v>
      </c>
      <c r="AH102">
        <v>0.20200000000000001</v>
      </c>
      <c r="AI102">
        <v>0.13200000000000001</v>
      </c>
      <c r="AJ102">
        <v>0.47</v>
      </c>
      <c r="AL102">
        <v>6</v>
      </c>
    </row>
    <row r="103" spans="1:38" x14ac:dyDescent="0.25">
      <c r="A103" t="s">
        <v>55</v>
      </c>
      <c r="D103" t="s">
        <v>502</v>
      </c>
      <c r="E103" t="s">
        <v>19</v>
      </c>
      <c r="O103" s="1"/>
      <c r="S103">
        <v>0.57299999999999995</v>
      </c>
      <c r="V103">
        <v>0.53100000000000003</v>
      </c>
      <c r="W103">
        <v>0.69399999999999995</v>
      </c>
      <c r="X103">
        <v>0.68600000000000005</v>
      </c>
      <c r="Y103">
        <v>0.72499999999999998</v>
      </c>
      <c r="Z103">
        <v>2.105</v>
      </c>
      <c r="AA103">
        <v>0.254</v>
      </c>
      <c r="AD103">
        <v>0.41799999999999998</v>
      </c>
      <c r="AE103">
        <v>0.23499999999999999</v>
      </c>
      <c r="AF103">
        <v>0.30599999999999999</v>
      </c>
      <c r="AG103">
        <v>0.19700000000000001</v>
      </c>
      <c r="AH103">
        <v>0.221</v>
      </c>
      <c r="AI103">
        <v>0.14099999999999999</v>
      </c>
      <c r="AJ103">
        <v>0.51900000000000002</v>
      </c>
      <c r="AL103">
        <v>6</v>
      </c>
    </row>
    <row r="104" spans="1:38" x14ac:dyDescent="0.25">
      <c r="A104" t="s">
        <v>56</v>
      </c>
      <c r="B104" t="s">
        <v>547</v>
      </c>
      <c r="E104" t="s">
        <v>17</v>
      </c>
      <c r="F104" t="s">
        <v>135</v>
      </c>
      <c r="G104" t="s">
        <v>136</v>
      </c>
      <c r="O104" s="1"/>
      <c r="S104">
        <v>0.60399999999999998</v>
      </c>
      <c r="T104">
        <v>0.23499999999999999</v>
      </c>
      <c r="U104">
        <v>0.188</v>
      </c>
      <c r="V104">
        <v>1.171</v>
      </c>
      <c r="W104">
        <v>0.74099999999999999</v>
      </c>
      <c r="X104">
        <v>1.159</v>
      </c>
      <c r="Y104">
        <v>0.98</v>
      </c>
      <c r="Z104">
        <v>2.88</v>
      </c>
      <c r="AA104">
        <v>0.30599999999999999</v>
      </c>
      <c r="AB104">
        <v>0.29099999999999998</v>
      </c>
      <c r="AC104">
        <v>0.32900000000000001</v>
      </c>
      <c r="AD104">
        <v>0.47499999999999998</v>
      </c>
      <c r="AE104">
        <v>0.29599999999999999</v>
      </c>
      <c r="AF104">
        <v>0.39</v>
      </c>
      <c r="AG104">
        <v>0.27300000000000002</v>
      </c>
      <c r="AH104">
        <v>0.28199999999999997</v>
      </c>
      <c r="AI104">
        <v>0.19700000000000001</v>
      </c>
      <c r="AJ104">
        <v>1.135</v>
      </c>
      <c r="AK104">
        <v>0.39500000000000002</v>
      </c>
      <c r="AL104">
        <v>5</v>
      </c>
    </row>
    <row r="105" spans="1:38" x14ac:dyDescent="0.25">
      <c r="A105" t="s">
        <v>56</v>
      </c>
      <c r="B105" t="s">
        <v>547</v>
      </c>
      <c r="E105" t="s">
        <v>18</v>
      </c>
      <c r="F105" t="s">
        <v>135</v>
      </c>
      <c r="G105" t="s">
        <v>136</v>
      </c>
      <c r="O105" s="1"/>
      <c r="S105">
        <v>0.59799999999999998</v>
      </c>
      <c r="T105">
        <v>0.23499999999999999</v>
      </c>
      <c r="U105">
        <v>0.17899999999999999</v>
      </c>
      <c r="V105">
        <v>1.22</v>
      </c>
      <c r="W105">
        <v>0.72499999999999998</v>
      </c>
      <c r="X105">
        <v>1.159</v>
      </c>
      <c r="Y105">
        <v>1.0369999999999999</v>
      </c>
      <c r="Z105">
        <v>2.9209999999999998</v>
      </c>
      <c r="AA105">
        <v>0.29099999999999998</v>
      </c>
      <c r="AB105">
        <v>0.28199999999999997</v>
      </c>
      <c r="AC105">
        <v>0.32</v>
      </c>
      <c r="AD105">
        <v>0.47</v>
      </c>
      <c r="AE105">
        <v>0.29099999999999998</v>
      </c>
      <c r="AF105">
        <v>0.38500000000000001</v>
      </c>
      <c r="AG105">
        <v>0.27700000000000002</v>
      </c>
      <c r="AH105">
        <v>0.28199999999999997</v>
      </c>
      <c r="AI105">
        <v>0.188</v>
      </c>
      <c r="AJ105">
        <v>1.1100000000000001</v>
      </c>
      <c r="AK105">
        <v>0.38500000000000001</v>
      </c>
      <c r="AL105">
        <v>5</v>
      </c>
    </row>
    <row r="106" spans="1:38" x14ac:dyDescent="0.25">
      <c r="A106" t="s">
        <v>56</v>
      </c>
      <c r="B106" t="s">
        <v>547</v>
      </c>
      <c r="E106" t="s">
        <v>19</v>
      </c>
      <c r="F106" t="s">
        <v>135</v>
      </c>
      <c r="G106" t="s">
        <v>136</v>
      </c>
      <c r="O106" s="1"/>
      <c r="S106">
        <v>0.59799999999999998</v>
      </c>
      <c r="T106">
        <v>0.221</v>
      </c>
      <c r="U106">
        <v>0.183</v>
      </c>
      <c r="V106">
        <v>1.159</v>
      </c>
      <c r="W106">
        <v>0.73299999999999998</v>
      </c>
      <c r="X106">
        <v>1.0740000000000001</v>
      </c>
      <c r="Y106">
        <v>0.98</v>
      </c>
      <c r="Z106">
        <v>2.7869999999999999</v>
      </c>
      <c r="AA106">
        <v>0.29099999999999998</v>
      </c>
      <c r="AB106">
        <v>0.28699999999999998</v>
      </c>
      <c r="AC106">
        <v>0.32900000000000001</v>
      </c>
      <c r="AD106">
        <v>0.47</v>
      </c>
      <c r="AE106">
        <v>0.27700000000000002</v>
      </c>
      <c r="AF106">
        <v>0.38100000000000001</v>
      </c>
      <c r="AG106">
        <v>0.26800000000000002</v>
      </c>
      <c r="AH106">
        <v>0.27700000000000002</v>
      </c>
      <c r="AI106">
        <v>0.183</v>
      </c>
      <c r="AJ106">
        <v>1.0980000000000001</v>
      </c>
      <c r="AK106">
        <v>0.376</v>
      </c>
      <c r="AL106">
        <v>5</v>
      </c>
    </row>
    <row r="107" spans="1:38" x14ac:dyDescent="0.25">
      <c r="A107" t="s">
        <v>56</v>
      </c>
      <c r="B107" t="s">
        <v>548</v>
      </c>
      <c r="F107" t="s">
        <v>135</v>
      </c>
      <c r="G107" t="s">
        <v>136</v>
      </c>
      <c r="O107" s="1"/>
      <c r="S107">
        <v>0.58599999999999997</v>
      </c>
      <c r="T107">
        <v>0.221</v>
      </c>
      <c r="U107">
        <v>0.17399999999999999</v>
      </c>
      <c r="V107">
        <v>1.159</v>
      </c>
      <c r="W107">
        <v>0.71</v>
      </c>
      <c r="X107">
        <v>1.1220000000000001</v>
      </c>
      <c r="Y107">
        <v>1.0609999999999999</v>
      </c>
      <c r="Z107">
        <v>2.8929999999999998</v>
      </c>
      <c r="AA107">
        <v>0.30099999999999999</v>
      </c>
      <c r="AB107">
        <v>0.29099999999999998</v>
      </c>
      <c r="AC107">
        <v>0.32</v>
      </c>
      <c r="AD107">
        <v>0.47</v>
      </c>
      <c r="AE107">
        <v>0.28699999999999998</v>
      </c>
      <c r="AF107">
        <v>0.376</v>
      </c>
      <c r="AG107">
        <v>0.27300000000000002</v>
      </c>
      <c r="AH107">
        <v>0.27700000000000002</v>
      </c>
      <c r="AI107">
        <v>0.188</v>
      </c>
      <c r="AJ107">
        <v>1.0980000000000001</v>
      </c>
      <c r="AK107">
        <v>0.376</v>
      </c>
      <c r="AL107">
        <v>5</v>
      </c>
    </row>
    <row r="108" spans="1:38" x14ac:dyDescent="0.25">
      <c r="A108" t="s">
        <v>57</v>
      </c>
      <c r="B108" t="s">
        <v>549</v>
      </c>
      <c r="E108" t="s">
        <v>17</v>
      </c>
      <c r="F108" t="s">
        <v>135</v>
      </c>
      <c r="G108" t="s">
        <v>136</v>
      </c>
      <c r="O108" s="1"/>
      <c r="S108">
        <v>0.60399999999999998</v>
      </c>
      <c r="T108">
        <v>0.221</v>
      </c>
      <c r="U108">
        <v>0.17899999999999999</v>
      </c>
      <c r="V108">
        <v>1.147</v>
      </c>
      <c r="W108">
        <v>0.74099999999999999</v>
      </c>
      <c r="X108">
        <v>1.0980000000000001</v>
      </c>
      <c r="Y108">
        <v>0.78</v>
      </c>
      <c r="Z108">
        <v>2.6189999999999998</v>
      </c>
      <c r="AA108">
        <v>0.29599999999999999</v>
      </c>
      <c r="AB108">
        <v>0.29599999999999999</v>
      </c>
      <c r="AC108">
        <v>0.32900000000000001</v>
      </c>
      <c r="AD108">
        <v>0.47499999999999998</v>
      </c>
      <c r="AE108">
        <v>0.28699999999999998</v>
      </c>
      <c r="AF108">
        <v>0.39</v>
      </c>
      <c r="AG108">
        <v>0.28199999999999997</v>
      </c>
      <c r="AH108">
        <v>0.28699999999999998</v>
      </c>
      <c r="AI108">
        <v>0.20200000000000001</v>
      </c>
      <c r="AJ108">
        <v>1.0369999999999999</v>
      </c>
      <c r="AK108">
        <v>0.38500000000000001</v>
      </c>
      <c r="AL108">
        <v>5</v>
      </c>
    </row>
    <row r="109" spans="1:38" x14ac:dyDescent="0.25">
      <c r="A109" t="s">
        <v>57</v>
      </c>
      <c r="B109" t="s">
        <v>549</v>
      </c>
      <c r="E109" t="s">
        <v>18</v>
      </c>
      <c r="F109" t="s">
        <v>135</v>
      </c>
      <c r="G109" t="s">
        <v>136</v>
      </c>
      <c r="O109" s="1"/>
      <c r="S109">
        <v>0.58599999999999997</v>
      </c>
      <c r="T109">
        <v>0.216</v>
      </c>
      <c r="U109">
        <v>0.16900000000000001</v>
      </c>
      <c r="V109">
        <v>1.0860000000000001</v>
      </c>
      <c r="W109">
        <v>0.70199999999999996</v>
      </c>
      <c r="X109">
        <v>1.0369999999999999</v>
      </c>
      <c r="Y109">
        <v>0.70199999999999996</v>
      </c>
      <c r="Z109">
        <v>2.4409999999999998</v>
      </c>
      <c r="AA109">
        <v>0.29599999999999999</v>
      </c>
      <c r="AB109">
        <v>0.28199999999999997</v>
      </c>
      <c r="AC109">
        <v>0.32400000000000001</v>
      </c>
      <c r="AD109">
        <v>0.47</v>
      </c>
      <c r="AE109">
        <v>0.28699999999999998</v>
      </c>
      <c r="AF109">
        <v>0.371</v>
      </c>
      <c r="AG109">
        <v>0.27700000000000002</v>
      </c>
      <c r="AH109">
        <v>0.28199999999999997</v>
      </c>
      <c r="AI109">
        <v>0.19700000000000001</v>
      </c>
      <c r="AJ109">
        <v>0.98</v>
      </c>
      <c r="AK109">
        <v>0.371</v>
      </c>
      <c r="AL109">
        <v>5</v>
      </c>
    </row>
    <row r="110" spans="1:38" x14ac:dyDescent="0.25">
      <c r="A110" t="s">
        <v>57</v>
      </c>
      <c r="B110" t="s">
        <v>550</v>
      </c>
      <c r="F110" t="s">
        <v>135</v>
      </c>
      <c r="G110" t="s">
        <v>136</v>
      </c>
      <c r="O110" s="1"/>
      <c r="S110">
        <v>0.59199999999999997</v>
      </c>
      <c r="T110">
        <v>0.20200000000000001</v>
      </c>
      <c r="U110">
        <v>0.16500000000000001</v>
      </c>
      <c r="V110">
        <v>1.0740000000000001</v>
      </c>
      <c r="W110">
        <v>0.71</v>
      </c>
      <c r="X110">
        <v>1.0489999999999999</v>
      </c>
      <c r="Y110">
        <v>1.135</v>
      </c>
      <c r="Z110">
        <v>2.8940000000000001</v>
      </c>
      <c r="AA110">
        <v>0.30099999999999999</v>
      </c>
      <c r="AB110">
        <v>0.28199999999999997</v>
      </c>
      <c r="AC110">
        <v>0.32900000000000001</v>
      </c>
      <c r="AD110">
        <v>0.47</v>
      </c>
      <c r="AE110">
        <v>0.27700000000000002</v>
      </c>
      <c r="AF110">
        <v>0.376</v>
      </c>
      <c r="AG110">
        <v>0.27300000000000002</v>
      </c>
      <c r="AH110">
        <v>0.27300000000000002</v>
      </c>
      <c r="AI110">
        <v>0.188</v>
      </c>
      <c r="AJ110">
        <v>0.97599999999999998</v>
      </c>
      <c r="AK110">
        <v>0.36699999999999999</v>
      </c>
      <c r="AL110">
        <v>5</v>
      </c>
    </row>
    <row r="111" spans="1:38" x14ac:dyDescent="0.25">
      <c r="A111" t="s">
        <v>58</v>
      </c>
      <c r="O111" s="1"/>
      <c r="S111">
        <v>0.78100000000000003</v>
      </c>
      <c r="T111">
        <v>0.21199999999999999</v>
      </c>
      <c r="V111">
        <v>1.29</v>
      </c>
      <c r="W111">
        <v>0.93100000000000005</v>
      </c>
      <c r="X111">
        <v>1.411</v>
      </c>
      <c r="Y111">
        <v>1.1180000000000001</v>
      </c>
      <c r="Z111">
        <v>3.46</v>
      </c>
      <c r="AD111">
        <v>0.54600000000000004</v>
      </c>
    </row>
    <row r="112" spans="1:38" x14ac:dyDescent="0.25">
      <c r="A112" t="s">
        <v>58</v>
      </c>
      <c r="O112" s="1"/>
      <c r="S112">
        <v>0.85399999999999998</v>
      </c>
      <c r="T112">
        <v>0.23499999999999999</v>
      </c>
      <c r="V112">
        <v>1.2869999999999999</v>
      </c>
      <c r="W112">
        <v>1.0349999999999999</v>
      </c>
      <c r="X112">
        <v>1.635</v>
      </c>
      <c r="Y112">
        <v>1.37</v>
      </c>
      <c r="Z112">
        <v>4.04</v>
      </c>
      <c r="AD112">
        <v>0.58499999999999996</v>
      </c>
    </row>
    <row r="113" spans="1:38" x14ac:dyDescent="0.25">
      <c r="A113" t="s">
        <v>58</v>
      </c>
      <c r="O113" s="1"/>
      <c r="S113">
        <v>0.878</v>
      </c>
      <c r="T113">
        <v>0.249</v>
      </c>
      <c r="V113">
        <v>1.4259999999999999</v>
      </c>
      <c r="W113">
        <v>1.0369999999999999</v>
      </c>
      <c r="X113">
        <v>1.61</v>
      </c>
      <c r="Y113">
        <v>1.349</v>
      </c>
      <c r="Z113">
        <v>3.9960000000000004</v>
      </c>
      <c r="AD113">
        <v>0.56799999999999995</v>
      </c>
    </row>
    <row r="114" spans="1:38" x14ac:dyDescent="0.25">
      <c r="A114" t="s">
        <v>58</v>
      </c>
      <c r="O114" s="1"/>
      <c r="S114">
        <v>0.81799999999999995</v>
      </c>
      <c r="T114">
        <v>0.23499999999999999</v>
      </c>
      <c r="V114">
        <v>1.3720000000000001</v>
      </c>
      <c r="W114">
        <v>1.038</v>
      </c>
      <c r="X114">
        <v>1.294</v>
      </c>
      <c r="Y114">
        <v>1.32</v>
      </c>
      <c r="Z114">
        <v>3.6520000000000001</v>
      </c>
      <c r="AD114">
        <v>0.53900000000000003</v>
      </c>
    </row>
    <row r="115" spans="1:38" x14ac:dyDescent="0.25">
      <c r="A115" t="s">
        <v>58</v>
      </c>
      <c r="O115" s="1"/>
      <c r="S115">
        <v>0.84199999999999997</v>
      </c>
      <c r="T115">
        <v>0.24399999999999999</v>
      </c>
      <c r="V115">
        <v>1.4259999999999999</v>
      </c>
      <c r="W115">
        <v>1.04</v>
      </c>
      <c r="X115">
        <v>1.69</v>
      </c>
      <c r="Y115">
        <v>1.32</v>
      </c>
      <c r="Z115">
        <v>4.05</v>
      </c>
      <c r="AD115">
        <v>0.58799999999999997</v>
      </c>
    </row>
    <row r="116" spans="1:38" x14ac:dyDescent="0.25">
      <c r="A116" t="s">
        <v>58</v>
      </c>
      <c r="O116" s="1"/>
      <c r="S116">
        <v>0.85399999999999998</v>
      </c>
      <c r="T116">
        <v>0.254</v>
      </c>
      <c r="V116">
        <v>1.22</v>
      </c>
      <c r="W116">
        <v>1.008</v>
      </c>
      <c r="X116">
        <v>1.5289999999999999</v>
      </c>
      <c r="Y116">
        <v>1.3720000000000001</v>
      </c>
      <c r="Z116">
        <v>3.9089999999999998</v>
      </c>
      <c r="AD116">
        <v>0.54600000000000004</v>
      </c>
    </row>
    <row r="117" spans="1:38" x14ac:dyDescent="0.25">
      <c r="A117" t="s">
        <v>59</v>
      </c>
      <c r="D117" t="s">
        <v>503</v>
      </c>
      <c r="E117" t="s">
        <v>17</v>
      </c>
      <c r="O117" s="1"/>
      <c r="S117">
        <v>0.53100000000000003</v>
      </c>
      <c r="T117">
        <v>0.25900000000000001</v>
      </c>
      <c r="U117">
        <v>0.19700000000000001</v>
      </c>
      <c r="V117">
        <v>1.22</v>
      </c>
      <c r="W117">
        <v>0.71799999999999997</v>
      </c>
      <c r="X117">
        <v>1.0740000000000001</v>
      </c>
      <c r="Y117">
        <v>0.89200000000000002</v>
      </c>
      <c r="Z117">
        <v>2.6840000000000002</v>
      </c>
      <c r="AA117">
        <v>0.25900000000000001</v>
      </c>
      <c r="AB117">
        <v>0.249</v>
      </c>
      <c r="AC117">
        <v>0.30599999999999999</v>
      </c>
      <c r="AD117">
        <v>0.45100000000000001</v>
      </c>
      <c r="AE117">
        <v>0.315</v>
      </c>
      <c r="AF117">
        <v>0.36199999999999999</v>
      </c>
      <c r="AG117">
        <v>0.24399999999999999</v>
      </c>
      <c r="AH117">
        <v>0.24</v>
      </c>
      <c r="AI117">
        <v>0.14599999999999999</v>
      </c>
      <c r="AJ117">
        <v>1.0980000000000001</v>
      </c>
      <c r="AK117">
        <v>0.32900000000000001</v>
      </c>
    </row>
    <row r="118" spans="1:38" x14ac:dyDescent="0.25">
      <c r="A118" t="s">
        <v>59</v>
      </c>
      <c r="D118" t="s">
        <v>504</v>
      </c>
      <c r="O118" s="1"/>
      <c r="S118">
        <v>0.49399999999999999</v>
      </c>
      <c r="T118">
        <v>0.23499999999999999</v>
      </c>
      <c r="U118">
        <v>0.188</v>
      </c>
      <c r="V118">
        <v>1.135</v>
      </c>
      <c r="W118">
        <v>0.66300000000000003</v>
      </c>
      <c r="X118">
        <v>0.97599999999999998</v>
      </c>
      <c r="Y118">
        <v>0.81299999999999994</v>
      </c>
      <c r="Z118">
        <v>2.452</v>
      </c>
      <c r="AA118">
        <v>0.22600000000000001</v>
      </c>
      <c r="AB118">
        <v>0.24399999999999999</v>
      </c>
      <c r="AC118">
        <v>0.28199999999999997</v>
      </c>
      <c r="AD118">
        <v>0.41399999999999998</v>
      </c>
      <c r="AE118">
        <v>0.27700000000000002</v>
      </c>
      <c r="AF118">
        <v>0.33400000000000002</v>
      </c>
      <c r="AG118">
        <v>0.24</v>
      </c>
      <c r="AH118">
        <v>0.23499999999999999</v>
      </c>
      <c r="AI118">
        <v>0.14099999999999999</v>
      </c>
      <c r="AJ118">
        <v>1.0129999999999999</v>
      </c>
      <c r="AK118">
        <v>0.32400000000000001</v>
      </c>
    </row>
    <row r="119" spans="1:38" x14ac:dyDescent="0.25">
      <c r="A119" t="s">
        <v>59</v>
      </c>
      <c r="O119" s="1"/>
      <c r="S119">
        <v>0.51200000000000001</v>
      </c>
      <c r="T119">
        <v>0.19500000000000001</v>
      </c>
      <c r="V119">
        <v>1.1599999999999999</v>
      </c>
      <c r="W119">
        <v>0.69599999999999995</v>
      </c>
      <c r="X119">
        <v>0.98</v>
      </c>
      <c r="Y119">
        <v>0.83699999999999997</v>
      </c>
      <c r="Z119">
        <v>2.5129999999999999</v>
      </c>
      <c r="AD119">
        <v>0.42699999999999999</v>
      </c>
    </row>
    <row r="120" spans="1:38" x14ac:dyDescent="0.25">
      <c r="A120" t="s">
        <v>59</v>
      </c>
      <c r="O120" s="1"/>
      <c r="S120">
        <v>0.46100000000000002</v>
      </c>
      <c r="T120">
        <v>0.17599999999999999</v>
      </c>
      <c r="V120">
        <v>0.97699999999999998</v>
      </c>
      <c r="W120">
        <v>0.49</v>
      </c>
      <c r="X120">
        <v>0.82199999999999995</v>
      </c>
      <c r="Y120">
        <v>0.83</v>
      </c>
      <c r="Z120">
        <v>2.1419999999999999</v>
      </c>
      <c r="AD120">
        <v>0.34200000000000003</v>
      </c>
    </row>
    <row r="121" spans="1:38" x14ac:dyDescent="0.25">
      <c r="A121" t="s">
        <v>59</v>
      </c>
      <c r="O121" s="1"/>
      <c r="S121">
        <v>0.56100000000000005</v>
      </c>
      <c r="T121">
        <v>0.22</v>
      </c>
      <c r="V121">
        <v>1.0249999999999999</v>
      </c>
      <c r="W121">
        <v>0.69499999999999995</v>
      </c>
      <c r="X121">
        <v>0.94099999999999995</v>
      </c>
      <c r="Y121">
        <v>0.88400000000000001</v>
      </c>
      <c r="Z121">
        <v>2.52</v>
      </c>
      <c r="AD121">
        <v>0.41499999999999998</v>
      </c>
    </row>
    <row r="122" spans="1:38" x14ac:dyDescent="0.25">
      <c r="A122" t="s">
        <v>59</v>
      </c>
      <c r="O122" s="1"/>
      <c r="S122">
        <v>0.56100000000000005</v>
      </c>
      <c r="T122">
        <v>0.23300000000000001</v>
      </c>
      <c r="V122">
        <v>1.1499999999999999</v>
      </c>
      <c r="W122">
        <v>0.68200000000000005</v>
      </c>
      <c r="X122">
        <v>0.94099999999999995</v>
      </c>
      <c r="Y122">
        <v>0.81699999999999995</v>
      </c>
      <c r="Z122">
        <v>2.44</v>
      </c>
      <c r="AD122">
        <v>0.41899999999999998</v>
      </c>
    </row>
    <row r="123" spans="1:38" x14ac:dyDescent="0.25">
      <c r="A123" t="s">
        <v>60</v>
      </c>
      <c r="D123" t="s">
        <v>505</v>
      </c>
      <c r="F123" t="s">
        <v>110</v>
      </c>
      <c r="G123" t="s">
        <v>137</v>
      </c>
      <c r="I123" t="s">
        <v>138</v>
      </c>
      <c r="L123">
        <v>366</v>
      </c>
      <c r="M123">
        <v>2009</v>
      </c>
      <c r="O123" s="1"/>
      <c r="R123" t="s">
        <v>332</v>
      </c>
      <c r="S123">
        <v>0.68600000000000005</v>
      </c>
      <c r="T123">
        <v>0.221</v>
      </c>
      <c r="U123">
        <v>0.16500000000000001</v>
      </c>
      <c r="V123">
        <v>1.24</v>
      </c>
      <c r="W123">
        <v>0.88200000000000001</v>
      </c>
      <c r="X123">
        <v>1.333</v>
      </c>
      <c r="Y123">
        <v>1.55</v>
      </c>
      <c r="Z123">
        <v>3.7649999999999997</v>
      </c>
      <c r="AA123">
        <v>0.4</v>
      </c>
      <c r="AB123">
        <v>0.4</v>
      </c>
      <c r="AC123">
        <v>0.376</v>
      </c>
      <c r="AD123">
        <v>0.53700000000000003</v>
      </c>
      <c r="AE123">
        <v>0.32400000000000001</v>
      </c>
      <c r="AF123">
        <v>0.47</v>
      </c>
      <c r="AG123">
        <v>0.32</v>
      </c>
      <c r="AH123">
        <v>0.40400000000000003</v>
      </c>
      <c r="AI123">
        <v>0.21199999999999999</v>
      </c>
      <c r="AJ123">
        <v>1.208</v>
      </c>
      <c r="AK123">
        <v>0.47499999999999998</v>
      </c>
      <c r="AL123">
        <v>6</v>
      </c>
    </row>
    <row r="124" spans="1:38" x14ac:dyDescent="0.25">
      <c r="A124" t="s">
        <v>60</v>
      </c>
      <c r="D124" t="s">
        <v>506</v>
      </c>
      <c r="F124" t="s">
        <v>110</v>
      </c>
      <c r="G124" t="s">
        <v>137</v>
      </c>
      <c r="I124" t="s">
        <v>138</v>
      </c>
      <c r="L124">
        <v>348</v>
      </c>
      <c r="M124">
        <v>2009</v>
      </c>
      <c r="O124" s="1"/>
      <c r="R124" t="s">
        <v>332</v>
      </c>
      <c r="S124">
        <v>0.67100000000000004</v>
      </c>
      <c r="T124">
        <v>0.21199999999999999</v>
      </c>
      <c r="U124">
        <v>0.16</v>
      </c>
      <c r="V124">
        <v>1.22</v>
      </c>
      <c r="W124">
        <v>0.86199999999999999</v>
      </c>
      <c r="X124">
        <v>1.3180000000000001</v>
      </c>
      <c r="Y124">
        <v>1.0369999999999999</v>
      </c>
      <c r="Z124">
        <v>3.2170000000000001</v>
      </c>
      <c r="AA124">
        <v>0.38500000000000001</v>
      </c>
      <c r="AB124">
        <v>0.38100000000000001</v>
      </c>
      <c r="AC124">
        <v>0.36599999999999999</v>
      </c>
      <c r="AD124">
        <v>0.51900000000000002</v>
      </c>
      <c r="AE124">
        <v>0.28199999999999997</v>
      </c>
      <c r="AF124">
        <v>0.437</v>
      </c>
      <c r="AG124">
        <v>0.30099999999999999</v>
      </c>
      <c r="AI124">
        <v>0.193</v>
      </c>
      <c r="AJ124">
        <v>1.171</v>
      </c>
      <c r="AK124">
        <v>0.47</v>
      </c>
      <c r="AL124">
        <v>6</v>
      </c>
    </row>
    <row r="125" spans="1:38" x14ac:dyDescent="0.25">
      <c r="A125" t="s">
        <v>60</v>
      </c>
      <c r="D125" t="s">
        <v>507</v>
      </c>
      <c r="F125" t="s">
        <v>110</v>
      </c>
      <c r="G125" t="s">
        <v>137</v>
      </c>
      <c r="I125" t="s">
        <v>138</v>
      </c>
      <c r="L125">
        <v>542</v>
      </c>
      <c r="M125">
        <v>2009</v>
      </c>
      <c r="O125" s="1"/>
      <c r="R125" t="s">
        <v>332</v>
      </c>
      <c r="S125">
        <v>0.67100000000000004</v>
      </c>
      <c r="T125">
        <v>0.21199999999999999</v>
      </c>
      <c r="U125">
        <v>0.16900000000000001</v>
      </c>
      <c r="V125">
        <v>1.208</v>
      </c>
      <c r="W125">
        <v>0.84299999999999997</v>
      </c>
      <c r="X125">
        <v>1.2709999999999999</v>
      </c>
      <c r="Y125">
        <v>1.4259999999999999</v>
      </c>
      <c r="Z125">
        <v>3.54</v>
      </c>
      <c r="AA125">
        <v>0.38100000000000001</v>
      </c>
      <c r="AB125">
        <v>0.39</v>
      </c>
      <c r="AC125">
        <v>0.36199999999999999</v>
      </c>
      <c r="AD125">
        <v>0.51900000000000002</v>
      </c>
      <c r="AE125">
        <v>0.31</v>
      </c>
      <c r="AF125">
        <v>0.44700000000000001</v>
      </c>
      <c r="AG125">
        <v>0.30099999999999999</v>
      </c>
      <c r="AH125">
        <v>0.39</v>
      </c>
      <c r="AI125">
        <v>0.19700000000000001</v>
      </c>
      <c r="AJ125">
        <v>1.1830000000000001</v>
      </c>
      <c r="AK125">
        <v>0.47</v>
      </c>
      <c r="AL125">
        <v>6</v>
      </c>
    </row>
    <row r="126" spans="1:38" x14ac:dyDescent="0.25">
      <c r="A126" t="s">
        <v>60</v>
      </c>
      <c r="D126" t="s">
        <v>508</v>
      </c>
      <c r="F126" t="s">
        <v>110</v>
      </c>
      <c r="G126" t="s">
        <v>137</v>
      </c>
      <c r="I126" t="s">
        <v>138</v>
      </c>
      <c r="L126">
        <v>366</v>
      </c>
      <c r="M126">
        <v>2009</v>
      </c>
      <c r="O126" s="1"/>
      <c r="R126" t="s">
        <v>332</v>
      </c>
      <c r="S126">
        <v>0.624</v>
      </c>
      <c r="T126">
        <v>0.188</v>
      </c>
      <c r="U126">
        <v>0.14599999999999999</v>
      </c>
      <c r="V126">
        <v>1.159</v>
      </c>
      <c r="W126">
        <v>0.81299999999999994</v>
      </c>
      <c r="X126">
        <v>1.171</v>
      </c>
      <c r="Y126">
        <v>1.0980000000000001</v>
      </c>
      <c r="Z126">
        <v>3.0819999999999999</v>
      </c>
      <c r="AA126">
        <v>0.36199999999999999</v>
      </c>
      <c r="AB126">
        <v>0.376</v>
      </c>
      <c r="AC126">
        <v>0.35699999999999998</v>
      </c>
      <c r="AD126">
        <v>0.495</v>
      </c>
      <c r="AE126">
        <v>0.27700000000000002</v>
      </c>
      <c r="AF126">
        <v>0.40899999999999997</v>
      </c>
      <c r="AG126">
        <v>0.31</v>
      </c>
      <c r="AI126">
        <v>0.19700000000000001</v>
      </c>
      <c r="AJ126">
        <v>1.135</v>
      </c>
      <c r="AK126">
        <v>0.46500000000000002</v>
      </c>
      <c r="AL126">
        <v>6</v>
      </c>
    </row>
    <row r="127" spans="1:38" x14ac:dyDescent="0.25">
      <c r="A127" t="s">
        <v>60</v>
      </c>
      <c r="D127" t="s">
        <v>509</v>
      </c>
      <c r="F127" t="s">
        <v>110</v>
      </c>
      <c r="G127" t="s">
        <v>137</v>
      </c>
      <c r="I127" t="s">
        <v>138</v>
      </c>
      <c r="L127">
        <v>522</v>
      </c>
      <c r="M127">
        <v>2009</v>
      </c>
      <c r="O127" s="1"/>
      <c r="R127" t="s">
        <v>332</v>
      </c>
      <c r="S127">
        <v>0.68600000000000005</v>
      </c>
      <c r="T127">
        <v>0.216</v>
      </c>
      <c r="U127">
        <v>0.17399999999999999</v>
      </c>
      <c r="V127">
        <v>1.208</v>
      </c>
      <c r="W127">
        <v>0.872</v>
      </c>
      <c r="X127">
        <v>1.333</v>
      </c>
      <c r="Y127">
        <v>1.5349999999999999</v>
      </c>
      <c r="Z127">
        <v>3.74</v>
      </c>
      <c r="AA127">
        <v>0.38100000000000001</v>
      </c>
      <c r="AB127">
        <v>0.376</v>
      </c>
      <c r="AC127">
        <v>0.36199999999999999</v>
      </c>
      <c r="AD127">
        <v>0.54900000000000004</v>
      </c>
      <c r="AE127">
        <v>0.32900000000000001</v>
      </c>
      <c r="AF127">
        <v>0.46500000000000002</v>
      </c>
      <c r="AI127">
        <v>0.20699999999999999</v>
      </c>
      <c r="AJ127">
        <v>1.196</v>
      </c>
      <c r="AK127">
        <v>0.47499999999999998</v>
      </c>
      <c r="AL127">
        <v>6</v>
      </c>
    </row>
    <row r="128" spans="1:38" x14ac:dyDescent="0.25">
      <c r="A128" t="s">
        <v>60</v>
      </c>
      <c r="D128" t="s">
        <v>510</v>
      </c>
      <c r="F128" t="s">
        <v>110</v>
      </c>
      <c r="G128" t="s">
        <v>137</v>
      </c>
      <c r="I128" t="s">
        <v>138</v>
      </c>
      <c r="L128">
        <v>348</v>
      </c>
      <c r="M128">
        <v>2009</v>
      </c>
      <c r="O128" s="1"/>
      <c r="R128" t="s">
        <v>332</v>
      </c>
      <c r="S128">
        <v>0.67100000000000004</v>
      </c>
      <c r="T128">
        <v>0.216</v>
      </c>
      <c r="U128">
        <v>0.16</v>
      </c>
      <c r="V128">
        <v>1.208</v>
      </c>
      <c r="W128">
        <v>0.88200000000000001</v>
      </c>
      <c r="X128">
        <v>1.3180000000000001</v>
      </c>
      <c r="Y128">
        <v>1.5349999999999999</v>
      </c>
      <c r="Z128">
        <v>3.7350000000000003</v>
      </c>
      <c r="AA128">
        <v>0.39500000000000002</v>
      </c>
      <c r="AB128">
        <v>0.39500000000000002</v>
      </c>
      <c r="AC128">
        <v>0.376</v>
      </c>
      <c r="AD128">
        <v>0.51900000000000002</v>
      </c>
      <c r="AE128">
        <v>0.32900000000000001</v>
      </c>
      <c r="AF128">
        <v>0.47</v>
      </c>
      <c r="AG128">
        <v>0.32400000000000001</v>
      </c>
      <c r="AI128">
        <v>0.21199999999999999</v>
      </c>
      <c r="AJ128">
        <v>1.22</v>
      </c>
      <c r="AK128">
        <v>0.47</v>
      </c>
      <c r="AL128">
        <v>6</v>
      </c>
    </row>
    <row r="129" spans="1:38" x14ac:dyDescent="0.25">
      <c r="A129" t="s">
        <v>60</v>
      </c>
      <c r="D129" t="s">
        <v>511</v>
      </c>
      <c r="F129" t="s">
        <v>110</v>
      </c>
      <c r="G129" t="s">
        <v>137</v>
      </c>
      <c r="I129" t="s">
        <v>138</v>
      </c>
      <c r="L129">
        <v>665</v>
      </c>
      <c r="M129">
        <v>2009</v>
      </c>
      <c r="O129" s="1"/>
      <c r="R129" t="s">
        <v>332</v>
      </c>
      <c r="S129">
        <v>0.69399999999999995</v>
      </c>
      <c r="T129">
        <v>0.22600000000000001</v>
      </c>
      <c r="V129">
        <v>1.256</v>
      </c>
      <c r="W129">
        <v>0.89200000000000002</v>
      </c>
      <c r="X129">
        <v>1.3640000000000001</v>
      </c>
      <c r="Y129">
        <v>1.4419999999999999</v>
      </c>
      <c r="Z129">
        <v>3.6980000000000004</v>
      </c>
      <c r="AA129">
        <v>0.41399999999999998</v>
      </c>
      <c r="AD129">
        <v>0.54900000000000004</v>
      </c>
      <c r="AE129">
        <v>0.33400000000000002</v>
      </c>
      <c r="AF129">
        <v>0.47</v>
      </c>
      <c r="AI129">
        <v>0.216</v>
      </c>
      <c r="AL129">
        <v>6</v>
      </c>
    </row>
    <row r="130" spans="1:38" x14ac:dyDescent="0.25">
      <c r="A130" t="s">
        <v>60</v>
      </c>
      <c r="D130" t="s">
        <v>512</v>
      </c>
      <c r="F130" t="s">
        <v>110</v>
      </c>
      <c r="G130" t="s">
        <v>137</v>
      </c>
      <c r="I130" t="s">
        <v>138</v>
      </c>
      <c r="L130">
        <v>665</v>
      </c>
      <c r="M130">
        <v>2009</v>
      </c>
      <c r="O130" s="1"/>
      <c r="R130" t="s">
        <v>332</v>
      </c>
      <c r="S130">
        <v>0.70199999999999996</v>
      </c>
      <c r="T130">
        <v>0.216</v>
      </c>
      <c r="V130">
        <v>1.2709999999999999</v>
      </c>
      <c r="W130">
        <v>0.89200000000000002</v>
      </c>
      <c r="X130">
        <v>1.4259999999999999</v>
      </c>
      <c r="Y130">
        <v>1.256</v>
      </c>
      <c r="Z130">
        <v>3.5739999999999998</v>
      </c>
      <c r="AA130">
        <v>0.39</v>
      </c>
      <c r="AL130">
        <v>6</v>
      </c>
    </row>
    <row r="131" spans="1:38" x14ac:dyDescent="0.25">
      <c r="A131" t="s">
        <v>60</v>
      </c>
      <c r="D131" t="s">
        <v>513</v>
      </c>
      <c r="F131" t="s">
        <v>110</v>
      </c>
      <c r="G131" t="s">
        <v>137</v>
      </c>
      <c r="I131" t="s">
        <v>138</v>
      </c>
      <c r="L131">
        <v>348</v>
      </c>
      <c r="M131">
        <v>2009</v>
      </c>
      <c r="O131" s="1"/>
      <c r="R131" t="s">
        <v>332</v>
      </c>
      <c r="S131">
        <v>0.67900000000000005</v>
      </c>
      <c r="T131">
        <v>0.23499999999999999</v>
      </c>
      <c r="U131">
        <v>0.16500000000000001</v>
      </c>
      <c r="V131">
        <v>1.2709999999999999</v>
      </c>
      <c r="W131">
        <v>0.84299999999999997</v>
      </c>
      <c r="X131">
        <v>1.4259999999999999</v>
      </c>
      <c r="Y131">
        <v>1.3180000000000001</v>
      </c>
      <c r="Z131">
        <v>3.5870000000000002</v>
      </c>
      <c r="AA131">
        <v>0.4</v>
      </c>
      <c r="AB131">
        <v>0.376</v>
      </c>
      <c r="AC131">
        <v>0.35699999999999998</v>
      </c>
      <c r="AD131">
        <v>0.54300000000000004</v>
      </c>
      <c r="AE131">
        <v>0.315</v>
      </c>
      <c r="AF131">
        <v>0.47</v>
      </c>
      <c r="AG131">
        <v>0.32900000000000001</v>
      </c>
      <c r="AI131">
        <v>0.21199999999999999</v>
      </c>
      <c r="AJ131">
        <v>1.256</v>
      </c>
      <c r="AK131">
        <v>0.47499999999999998</v>
      </c>
      <c r="AL131">
        <v>6</v>
      </c>
    </row>
    <row r="132" spans="1:38" x14ac:dyDescent="0.25">
      <c r="A132" t="s">
        <v>60</v>
      </c>
      <c r="D132" t="s">
        <v>514</v>
      </c>
      <c r="F132" t="s">
        <v>110</v>
      </c>
      <c r="G132" t="s">
        <v>137</v>
      </c>
      <c r="I132" t="s">
        <v>138</v>
      </c>
      <c r="L132">
        <v>542</v>
      </c>
      <c r="M132">
        <v>2009</v>
      </c>
      <c r="O132" s="1"/>
      <c r="R132" t="s">
        <v>333</v>
      </c>
      <c r="S132">
        <v>0.70199999999999996</v>
      </c>
      <c r="T132">
        <v>0.23</v>
      </c>
      <c r="W132">
        <v>0.92100000000000004</v>
      </c>
      <c r="X132">
        <v>1.395</v>
      </c>
      <c r="Y132">
        <v>1.395</v>
      </c>
      <c r="Z132">
        <v>3.7109999999999999</v>
      </c>
      <c r="AA132">
        <v>0.36199999999999999</v>
      </c>
      <c r="AL132">
        <v>6</v>
      </c>
    </row>
    <row r="133" spans="1:38" x14ac:dyDescent="0.25">
      <c r="A133" t="s">
        <v>60</v>
      </c>
      <c r="B133" t="s">
        <v>358</v>
      </c>
      <c r="F133" t="s">
        <v>110</v>
      </c>
      <c r="G133" t="s">
        <v>137</v>
      </c>
      <c r="I133" t="s">
        <v>138</v>
      </c>
      <c r="L133">
        <v>542</v>
      </c>
      <c r="M133">
        <v>2009</v>
      </c>
      <c r="O133" s="1"/>
      <c r="R133" t="s">
        <v>332</v>
      </c>
      <c r="S133">
        <v>0.67100000000000004</v>
      </c>
      <c r="T133">
        <v>0.21199999999999999</v>
      </c>
      <c r="U133">
        <v>0.155</v>
      </c>
      <c r="V133">
        <v>1.159</v>
      </c>
      <c r="W133">
        <v>0.83299999999999996</v>
      </c>
      <c r="X133">
        <v>1.22</v>
      </c>
      <c r="Y133">
        <v>1.196</v>
      </c>
      <c r="Z133">
        <v>3.2489999999999997</v>
      </c>
      <c r="AA133">
        <v>0.36699999999999999</v>
      </c>
      <c r="AB133">
        <v>0.371</v>
      </c>
      <c r="AC133">
        <v>0.35299999999999998</v>
      </c>
      <c r="AD133">
        <v>0.5</v>
      </c>
      <c r="AE133">
        <v>0.28699999999999998</v>
      </c>
      <c r="AF133">
        <v>0.437</v>
      </c>
      <c r="AG133">
        <v>0.29599999999999999</v>
      </c>
      <c r="AH133">
        <v>0.371</v>
      </c>
      <c r="AI133">
        <v>0.188</v>
      </c>
      <c r="AJ133">
        <v>1.1220000000000001</v>
      </c>
      <c r="AK133">
        <v>0.46500000000000002</v>
      </c>
      <c r="AL133">
        <v>6</v>
      </c>
    </row>
    <row r="134" spans="1:38" x14ac:dyDescent="0.25">
      <c r="A134" t="s">
        <v>60</v>
      </c>
      <c r="D134" t="s">
        <v>515</v>
      </c>
      <c r="F134" t="s">
        <v>110</v>
      </c>
      <c r="O134" s="1"/>
      <c r="S134">
        <v>0.67900000000000005</v>
      </c>
      <c r="T134">
        <v>0.20699999999999999</v>
      </c>
      <c r="V134">
        <v>1.2709999999999999</v>
      </c>
      <c r="W134">
        <v>0.85299999999999998</v>
      </c>
      <c r="X134">
        <v>1.3180000000000001</v>
      </c>
      <c r="Y134">
        <v>0.98799999999999999</v>
      </c>
      <c r="Z134">
        <v>3.1590000000000003</v>
      </c>
      <c r="AA134">
        <v>0.4</v>
      </c>
      <c r="AB134">
        <v>0.38100000000000001</v>
      </c>
      <c r="AC134">
        <v>0.36199999999999999</v>
      </c>
      <c r="AD134">
        <v>0.51900000000000002</v>
      </c>
      <c r="AE134">
        <v>0.29599999999999999</v>
      </c>
      <c r="AF134">
        <v>0.45600000000000002</v>
      </c>
      <c r="AG134">
        <v>0.315</v>
      </c>
      <c r="AI134">
        <v>0.216</v>
      </c>
      <c r="AK134">
        <v>0.47499999999999998</v>
      </c>
    </row>
    <row r="135" spans="1:38" x14ac:dyDescent="0.25">
      <c r="A135" t="s">
        <v>60</v>
      </c>
      <c r="D135" t="s">
        <v>516</v>
      </c>
      <c r="F135" t="s">
        <v>110</v>
      </c>
      <c r="O135" s="1"/>
      <c r="S135">
        <v>0.70199999999999996</v>
      </c>
      <c r="T135">
        <v>0.216</v>
      </c>
      <c r="V135">
        <v>1.24</v>
      </c>
      <c r="W135">
        <v>0.88200000000000001</v>
      </c>
      <c r="X135">
        <v>1.411</v>
      </c>
      <c r="Y135">
        <v>1.411</v>
      </c>
      <c r="Z135">
        <v>3.7040000000000002</v>
      </c>
      <c r="AA135">
        <v>0.40400000000000003</v>
      </c>
      <c r="AB135">
        <v>0.38100000000000001</v>
      </c>
      <c r="AC135">
        <v>0.371</v>
      </c>
      <c r="AD135">
        <v>0.56100000000000005</v>
      </c>
      <c r="AE135">
        <v>0.32</v>
      </c>
      <c r="AF135">
        <v>0.47</v>
      </c>
      <c r="AG135">
        <v>0.33400000000000002</v>
      </c>
      <c r="AI135">
        <v>0.221</v>
      </c>
      <c r="AK135">
        <v>0.48</v>
      </c>
    </row>
    <row r="136" spans="1:38" x14ac:dyDescent="0.25">
      <c r="A136" t="s">
        <v>61</v>
      </c>
      <c r="O136" s="1"/>
      <c r="S136">
        <v>0.54900000000000004</v>
      </c>
      <c r="T136">
        <v>0.20300000000000001</v>
      </c>
      <c r="V136">
        <v>1.1499999999999999</v>
      </c>
      <c r="W136">
        <v>0.73199999999999998</v>
      </c>
      <c r="X136">
        <v>1.05</v>
      </c>
      <c r="Y136">
        <v>0.92100000000000004</v>
      </c>
      <c r="Z136">
        <v>2.7030000000000003</v>
      </c>
      <c r="AD136">
        <v>0.42699999999999999</v>
      </c>
    </row>
    <row r="137" spans="1:38" x14ac:dyDescent="0.25">
      <c r="A137" t="s">
        <v>61</v>
      </c>
      <c r="O137" s="1"/>
      <c r="S137">
        <v>0.54500000000000004</v>
      </c>
      <c r="T137">
        <v>0.20200000000000001</v>
      </c>
      <c r="V137">
        <v>1.1559999999999999</v>
      </c>
      <c r="W137">
        <v>0.74399999999999999</v>
      </c>
      <c r="X137">
        <v>0.96</v>
      </c>
      <c r="Y137">
        <v>0.95199999999999996</v>
      </c>
      <c r="Z137">
        <v>2.6559999999999997</v>
      </c>
      <c r="AD137">
        <v>0.45100000000000001</v>
      </c>
    </row>
    <row r="138" spans="1:38" x14ac:dyDescent="0.25">
      <c r="A138" t="s">
        <v>61</v>
      </c>
      <c r="O138" s="1"/>
      <c r="S138">
        <v>0.58599999999999997</v>
      </c>
      <c r="T138">
        <v>0.22500000000000001</v>
      </c>
      <c r="V138">
        <v>1.163</v>
      </c>
      <c r="W138">
        <v>0.745</v>
      </c>
      <c r="X138">
        <v>1.06</v>
      </c>
      <c r="Y138">
        <v>0.99199999999999999</v>
      </c>
      <c r="Z138">
        <v>2.7970000000000002</v>
      </c>
      <c r="AD138">
        <v>0.496</v>
      </c>
    </row>
    <row r="139" spans="1:38" x14ac:dyDescent="0.25">
      <c r="A139" t="s">
        <v>61</v>
      </c>
      <c r="O139" s="1"/>
      <c r="S139">
        <v>0.54900000000000004</v>
      </c>
      <c r="T139">
        <v>0.24399999999999999</v>
      </c>
      <c r="V139">
        <v>1.18</v>
      </c>
      <c r="W139">
        <v>0.76900000000000002</v>
      </c>
      <c r="X139">
        <v>0.94099999999999995</v>
      </c>
      <c r="Y139">
        <v>0.93</v>
      </c>
      <c r="Z139">
        <v>2.64</v>
      </c>
      <c r="AD139">
        <v>0.45</v>
      </c>
    </row>
    <row r="140" spans="1:38" x14ac:dyDescent="0.25">
      <c r="A140" t="s">
        <v>76</v>
      </c>
      <c r="D140" t="s">
        <v>534</v>
      </c>
      <c r="E140" t="s">
        <v>17</v>
      </c>
      <c r="O140" s="1"/>
      <c r="S140">
        <v>0.65500000000000003</v>
      </c>
      <c r="T140">
        <v>2.8000000000000001E-2</v>
      </c>
      <c r="U140">
        <v>3.3000000000000002E-2</v>
      </c>
      <c r="V140">
        <v>0.54900000000000004</v>
      </c>
      <c r="W140">
        <v>0.71</v>
      </c>
      <c r="X140">
        <v>0.81299999999999994</v>
      </c>
      <c r="Y140">
        <v>0.98799999999999999</v>
      </c>
      <c r="Z140">
        <v>2.5110000000000001</v>
      </c>
      <c r="AA140">
        <v>0.29099999999999998</v>
      </c>
      <c r="AB140">
        <v>0.42299999999999999</v>
      </c>
      <c r="AC140">
        <v>0.34300000000000003</v>
      </c>
      <c r="AD140">
        <v>0.47</v>
      </c>
      <c r="AE140">
        <v>0.32</v>
      </c>
      <c r="AF140">
        <v>0.34799999999999998</v>
      </c>
      <c r="AG140">
        <v>0.216</v>
      </c>
      <c r="AH140">
        <v>0.28199999999999997</v>
      </c>
      <c r="AI140">
        <v>0.221</v>
      </c>
      <c r="AJ140">
        <v>0.56699999999999995</v>
      </c>
      <c r="AK140">
        <v>0.47499999999999998</v>
      </c>
      <c r="AL140">
        <v>6</v>
      </c>
    </row>
    <row r="141" spans="1:38" x14ac:dyDescent="0.25">
      <c r="A141" t="s">
        <v>76</v>
      </c>
      <c r="D141" t="s">
        <v>534</v>
      </c>
      <c r="E141" t="s">
        <v>18</v>
      </c>
      <c r="O141" s="1"/>
      <c r="S141">
        <v>0.57299999999999995</v>
      </c>
      <c r="T141">
        <v>2.4E-2</v>
      </c>
      <c r="U141">
        <v>2.8000000000000001E-2</v>
      </c>
      <c r="V141">
        <v>0.49399999999999999</v>
      </c>
      <c r="W141">
        <v>0.624</v>
      </c>
      <c r="X141">
        <v>0.71799999999999997</v>
      </c>
      <c r="Y141">
        <v>0.81299999999999994</v>
      </c>
      <c r="Z141">
        <v>2.1550000000000002</v>
      </c>
      <c r="AA141">
        <v>0.27700000000000002</v>
      </c>
      <c r="AB141">
        <v>0.34799999999999998</v>
      </c>
      <c r="AC141">
        <v>0.30599999999999999</v>
      </c>
      <c r="AD141">
        <v>0.432</v>
      </c>
      <c r="AE141">
        <v>0.30099999999999999</v>
      </c>
      <c r="AF141">
        <v>0.31</v>
      </c>
      <c r="AG141">
        <v>0.21199999999999999</v>
      </c>
      <c r="AH141">
        <v>0.26800000000000002</v>
      </c>
      <c r="AI141">
        <v>0.21199999999999999</v>
      </c>
      <c r="AJ141">
        <v>0.5</v>
      </c>
      <c r="AK141">
        <v>0.41399999999999998</v>
      </c>
      <c r="AL141">
        <v>6</v>
      </c>
    </row>
    <row r="142" spans="1:38" x14ac:dyDescent="0.25">
      <c r="A142" t="s">
        <v>76</v>
      </c>
      <c r="D142" t="s">
        <v>534</v>
      </c>
      <c r="E142" t="s">
        <v>19</v>
      </c>
      <c r="O142" s="1"/>
      <c r="S142">
        <v>0.60399999999999998</v>
      </c>
      <c r="T142">
        <v>2.8000000000000001E-2</v>
      </c>
      <c r="U142">
        <v>2.8000000000000001E-2</v>
      </c>
      <c r="V142">
        <v>0.51900000000000002</v>
      </c>
      <c r="W142">
        <v>0.66300000000000003</v>
      </c>
      <c r="X142">
        <v>0.78400000000000003</v>
      </c>
      <c r="Y142">
        <v>1</v>
      </c>
      <c r="Z142">
        <v>2.4470000000000001</v>
      </c>
      <c r="AA142">
        <v>0.28199999999999997</v>
      </c>
      <c r="AB142">
        <v>0.36199999999999999</v>
      </c>
      <c r="AC142">
        <v>0.32</v>
      </c>
      <c r="AD142">
        <v>0.45600000000000002</v>
      </c>
      <c r="AE142">
        <v>0.315</v>
      </c>
      <c r="AF142">
        <v>0.33400000000000002</v>
      </c>
      <c r="AG142">
        <v>0.21199999999999999</v>
      </c>
      <c r="AH142">
        <v>0.26800000000000002</v>
      </c>
      <c r="AI142">
        <v>0.21199999999999999</v>
      </c>
      <c r="AJ142">
        <v>0.51200000000000001</v>
      </c>
      <c r="AK142">
        <v>0.44700000000000001</v>
      </c>
      <c r="AL142">
        <v>6</v>
      </c>
    </row>
    <row r="143" spans="1:38" x14ac:dyDescent="0.25">
      <c r="A143" t="s">
        <v>77</v>
      </c>
      <c r="O143" s="1"/>
      <c r="S143">
        <v>0.66300000000000003</v>
      </c>
      <c r="T143">
        <v>0.16900000000000001</v>
      </c>
      <c r="V143">
        <v>1.333</v>
      </c>
      <c r="W143">
        <v>0.78400000000000003</v>
      </c>
    </row>
    <row r="144" spans="1:38" x14ac:dyDescent="0.25">
      <c r="A144" t="s">
        <v>77</v>
      </c>
      <c r="O144" s="1"/>
      <c r="S144">
        <v>0.67900000000000005</v>
      </c>
      <c r="T144">
        <v>0.19700000000000001</v>
      </c>
      <c r="V144">
        <v>1.395</v>
      </c>
      <c r="W144">
        <v>0.85399999999999998</v>
      </c>
    </row>
    <row r="145" spans="1:38" x14ac:dyDescent="0.25">
      <c r="A145" t="s">
        <v>78</v>
      </c>
      <c r="B145" t="s">
        <v>453</v>
      </c>
      <c r="E145" t="s">
        <v>17</v>
      </c>
      <c r="O145" s="1"/>
      <c r="S145">
        <v>0.624</v>
      </c>
      <c r="T145">
        <v>0.249</v>
      </c>
      <c r="U145">
        <v>0.19700000000000001</v>
      </c>
      <c r="V145">
        <v>1.1100000000000001</v>
      </c>
      <c r="W145">
        <v>0.77200000000000002</v>
      </c>
      <c r="X145">
        <v>1.147</v>
      </c>
      <c r="Y145">
        <v>1.38</v>
      </c>
      <c r="Z145">
        <v>3.2989999999999999</v>
      </c>
      <c r="AA145">
        <v>0.34799999999999998</v>
      </c>
      <c r="AB145">
        <v>0.30599999999999999</v>
      </c>
      <c r="AC145">
        <v>0.376</v>
      </c>
      <c r="AD145">
        <v>0.5</v>
      </c>
      <c r="AE145">
        <v>0.30599999999999999</v>
      </c>
      <c r="AF145">
        <v>0.45600000000000002</v>
      </c>
      <c r="AG145">
        <v>0.26800000000000002</v>
      </c>
      <c r="AI145">
        <v>0.21199999999999999</v>
      </c>
      <c r="AJ145">
        <v>1.147</v>
      </c>
      <c r="AK145">
        <v>0.42299999999999999</v>
      </c>
      <c r="AL145">
        <v>6</v>
      </c>
    </row>
    <row r="146" spans="1:38" x14ac:dyDescent="0.25">
      <c r="A146" t="s">
        <v>78</v>
      </c>
      <c r="B146" t="s">
        <v>453</v>
      </c>
      <c r="E146" t="s">
        <v>18</v>
      </c>
      <c r="O146" s="1"/>
      <c r="S146">
        <v>0.624</v>
      </c>
      <c r="T146">
        <v>0.25900000000000001</v>
      </c>
      <c r="U146">
        <v>0.20699999999999999</v>
      </c>
      <c r="V146">
        <v>1.1220000000000001</v>
      </c>
      <c r="W146">
        <v>0.75700000000000001</v>
      </c>
      <c r="X146">
        <v>1.159</v>
      </c>
      <c r="Y146">
        <v>1.349</v>
      </c>
      <c r="Z146">
        <v>3.2649999999999997</v>
      </c>
      <c r="AA146">
        <v>0.32900000000000001</v>
      </c>
      <c r="AB146">
        <v>0.28199999999999997</v>
      </c>
      <c r="AC146">
        <v>0.35699999999999998</v>
      </c>
      <c r="AD146">
        <v>0.5</v>
      </c>
      <c r="AE146">
        <v>0.29599999999999999</v>
      </c>
      <c r="AF146">
        <v>0.432</v>
      </c>
      <c r="AG146">
        <v>0.26300000000000001</v>
      </c>
      <c r="AI146">
        <v>0.20200000000000001</v>
      </c>
      <c r="AJ146">
        <v>1.147</v>
      </c>
      <c r="AK146">
        <v>0.42699999999999999</v>
      </c>
      <c r="AL146">
        <v>6</v>
      </c>
    </row>
    <row r="147" spans="1:38" x14ac:dyDescent="0.25">
      <c r="A147" t="s">
        <v>78</v>
      </c>
      <c r="B147" t="s">
        <v>453</v>
      </c>
      <c r="E147" t="s">
        <v>19</v>
      </c>
      <c r="O147" s="1"/>
      <c r="S147">
        <v>0.59199999999999997</v>
      </c>
      <c r="T147">
        <v>0.24</v>
      </c>
      <c r="U147">
        <v>0.188</v>
      </c>
      <c r="V147">
        <v>1.0369999999999999</v>
      </c>
      <c r="W147">
        <v>0.72499999999999998</v>
      </c>
      <c r="X147">
        <v>1.135</v>
      </c>
      <c r="Y147">
        <v>1.0980000000000001</v>
      </c>
      <c r="Z147">
        <v>2.9580000000000002</v>
      </c>
      <c r="AB147">
        <v>0.28199999999999997</v>
      </c>
      <c r="AC147">
        <v>0.34300000000000003</v>
      </c>
      <c r="AD147">
        <v>0.47499999999999998</v>
      </c>
      <c r="AE147">
        <v>0.30099999999999999</v>
      </c>
      <c r="AF147">
        <v>0.41799999999999998</v>
      </c>
      <c r="AG147">
        <v>0.249</v>
      </c>
      <c r="AI147">
        <v>0.188</v>
      </c>
      <c r="AJ147">
        <v>1.0609999999999999</v>
      </c>
      <c r="AK147">
        <v>0.40400000000000003</v>
      </c>
      <c r="AL147">
        <v>6</v>
      </c>
    </row>
    <row r="148" spans="1:38" x14ac:dyDescent="0.25">
      <c r="A148" t="s">
        <v>78</v>
      </c>
      <c r="B148" t="s">
        <v>454</v>
      </c>
      <c r="E148" t="s">
        <v>17</v>
      </c>
      <c r="O148" s="1"/>
      <c r="S148">
        <v>0.624</v>
      </c>
      <c r="T148">
        <v>0.24</v>
      </c>
      <c r="U148">
        <v>0.19700000000000001</v>
      </c>
      <c r="V148">
        <v>1.1100000000000001</v>
      </c>
      <c r="W148">
        <v>0.78</v>
      </c>
      <c r="X148">
        <v>1.135</v>
      </c>
      <c r="Y148">
        <v>1.24</v>
      </c>
      <c r="Z148">
        <v>3.1550000000000002</v>
      </c>
      <c r="AA148">
        <v>0.315</v>
      </c>
      <c r="AB148">
        <v>0.30599999999999999</v>
      </c>
      <c r="AC148">
        <v>0.371</v>
      </c>
      <c r="AD148">
        <v>0.5</v>
      </c>
      <c r="AE148">
        <v>0.315</v>
      </c>
      <c r="AF148">
        <v>0.437</v>
      </c>
      <c r="AG148">
        <v>0.26300000000000001</v>
      </c>
      <c r="AH148">
        <v>0.32400000000000001</v>
      </c>
      <c r="AI148">
        <v>0.19700000000000001</v>
      </c>
      <c r="AJ148">
        <v>1.1220000000000001</v>
      </c>
      <c r="AK148">
        <v>0.42799999999999999</v>
      </c>
      <c r="AL148">
        <v>6</v>
      </c>
    </row>
    <row r="149" spans="1:38" x14ac:dyDescent="0.25">
      <c r="A149" t="s">
        <v>78</v>
      </c>
      <c r="B149" t="s">
        <v>454</v>
      </c>
      <c r="E149" t="s">
        <v>18</v>
      </c>
      <c r="O149" s="1"/>
      <c r="S149">
        <v>0.61</v>
      </c>
      <c r="T149">
        <v>0.249</v>
      </c>
      <c r="U149">
        <v>0.188</v>
      </c>
      <c r="V149">
        <v>1.0369999999999999</v>
      </c>
      <c r="W149">
        <v>0.75700000000000001</v>
      </c>
      <c r="X149">
        <v>1.1100000000000001</v>
      </c>
      <c r="Y149">
        <v>1.3180000000000001</v>
      </c>
      <c r="Z149">
        <v>3.1850000000000001</v>
      </c>
      <c r="AA149">
        <v>0.30599999999999999</v>
      </c>
      <c r="AB149">
        <v>0.26300000000000001</v>
      </c>
      <c r="AC149">
        <v>0.33800000000000002</v>
      </c>
      <c r="AD149">
        <v>0.48</v>
      </c>
      <c r="AE149">
        <v>0.30099999999999999</v>
      </c>
      <c r="AF149">
        <v>0.42299999999999999</v>
      </c>
      <c r="AG149">
        <v>0.254</v>
      </c>
      <c r="AH149">
        <v>0.30599999999999999</v>
      </c>
      <c r="AI149">
        <v>0.188</v>
      </c>
      <c r="AJ149">
        <v>1.0860000000000001</v>
      </c>
      <c r="AK149">
        <v>0.41799999999999998</v>
      </c>
      <c r="AL149">
        <v>6</v>
      </c>
    </row>
    <row r="150" spans="1:38" x14ac:dyDescent="0.25">
      <c r="A150" t="s">
        <v>78</v>
      </c>
      <c r="B150" t="s">
        <v>454</v>
      </c>
      <c r="E150" t="s">
        <v>19</v>
      </c>
      <c r="O150" s="1"/>
      <c r="S150">
        <v>0.624</v>
      </c>
      <c r="T150">
        <v>0.254</v>
      </c>
      <c r="U150">
        <v>0.20200000000000001</v>
      </c>
      <c r="V150">
        <v>1.1100000000000001</v>
      </c>
      <c r="W150">
        <v>0.77200000000000002</v>
      </c>
      <c r="X150">
        <v>1.1100000000000001</v>
      </c>
      <c r="Y150">
        <v>1.2869999999999999</v>
      </c>
      <c r="Z150">
        <v>3.169</v>
      </c>
      <c r="AA150">
        <v>0.32</v>
      </c>
      <c r="AB150">
        <v>0.27700000000000002</v>
      </c>
      <c r="AC150">
        <v>0.36699999999999999</v>
      </c>
      <c r="AD150">
        <v>0.5</v>
      </c>
      <c r="AE150">
        <v>0.32</v>
      </c>
      <c r="AF150">
        <v>0.437</v>
      </c>
      <c r="AG150">
        <v>0.28199999999999997</v>
      </c>
      <c r="AH150">
        <v>0.32</v>
      </c>
      <c r="AI150">
        <v>0.21199999999999999</v>
      </c>
      <c r="AJ150">
        <v>1.135</v>
      </c>
      <c r="AK150">
        <v>0.42299999999999999</v>
      </c>
      <c r="AL150">
        <v>6</v>
      </c>
    </row>
    <row r="151" spans="1:38" x14ac:dyDescent="0.25">
      <c r="A151" t="s">
        <v>78</v>
      </c>
      <c r="O151" s="1"/>
      <c r="S151">
        <v>0.60099999999999998</v>
      </c>
      <c r="T151">
        <v>0.23499999999999999</v>
      </c>
      <c r="V151">
        <v>1.0489999999999999</v>
      </c>
      <c r="W151">
        <v>0.76400000000000001</v>
      </c>
    </row>
    <row r="152" spans="1:38" x14ac:dyDescent="0.25">
      <c r="A152" t="s">
        <v>78</v>
      </c>
      <c r="O152" s="1"/>
      <c r="S152">
        <v>0.61</v>
      </c>
      <c r="T152">
        <v>0.25900000000000001</v>
      </c>
      <c r="V152">
        <v>1.159</v>
      </c>
      <c r="W152">
        <v>0.78400000000000003</v>
      </c>
    </row>
    <row r="153" spans="1:38" x14ac:dyDescent="0.25">
      <c r="A153" t="s">
        <v>78</v>
      </c>
      <c r="O153" s="1"/>
      <c r="S153">
        <v>0.61799999999999999</v>
      </c>
      <c r="T153">
        <v>0.23499999999999999</v>
      </c>
      <c r="V153">
        <v>0.95099999999999996</v>
      </c>
      <c r="W153">
        <v>0.78400000000000003</v>
      </c>
    </row>
    <row r="154" spans="1:38" x14ac:dyDescent="0.25">
      <c r="A154" t="s">
        <v>78</v>
      </c>
      <c r="O154" s="1"/>
      <c r="S154">
        <v>0.624</v>
      </c>
      <c r="T154">
        <v>0.249</v>
      </c>
      <c r="V154">
        <v>1.0980000000000001</v>
      </c>
      <c r="W154">
        <v>0.78</v>
      </c>
    </row>
    <row r="155" spans="1:38" x14ac:dyDescent="0.25">
      <c r="A155" t="s">
        <v>78</v>
      </c>
      <c r="O155" s="1"/>
      <c r="S155">
        <v>0.624</v>
      </c>
      <c r="T155">
        <v>0.24399999999999999</v>
      </c>
      <c r="V155">
        <v>1.0980000000000001</v>
      </c>
      <c r="W155">
        <v>0.78400000000000003</v>
      </c>
    </row>
    <row r="156" spans="1:38" x14ac:dyDescent="0.25">
      <c r="A156" t="s">
        <v>78</v>
      </c>
      <c r="O156" s="1"/>
      <c r="S156">
        <v>0.63200000000000001</v>
      </c>
      <c r="T156">
        <v>0.23499999999999999</v>
      </c>
      <c r="V156">
        <v>1.0980000000000001</v>
      </c>
      <c r="W156">
        <v>0.78400000000000003</v>
      </c>
    </row>
    <row r="157" spans="1:38" x14ac:dyDescent="0.25">
      <c r="A157" t="s">
        <v>79</v>
      </c>
      <c r="B157" t="s">
        <v>555</v>
      </c>
      <c r="E157" t="s">
        <v>17</v>
      </c>
      <c r="O157" s="1"/>
      <c r="S157">
        <v>0.495</v>
      </c>
      <c r="T157">
        <v>0.16900000000000001</v>
      </c>
      <c r="V157">
        <v>0.67900000000000005</v>
      </c>
      <c r="W157">
        <v>0.59199999999999997</v>
      </c>
      <c r="X157">
        <v>0.69399999999999995</v>
      </c>
      <c r="Y157">
        <v>0.97</v>
      </c>
      <c r="Z157">
        <v>2.2560000000000002</v>
      </c>
      <c r="AA157">
        <v>0.193</v>
      </c>
      <c r="AD157">
        <v>0.4</v>
      </c>
      <c r="AE157">
        <v>0.216</v>
      </c>
      <c r="AF157">
        <v>0.32</v>
      </c>
      <c r="AI157">
        <v>0.188</v>
      </c>
    </row>
    <row r="158" spans="1:38" x14ac:dyDescent="0.25">
      <c r="A158" t="s">
        <v>79</v>
      </c>
      <c r="B158" t="s">
        <v>555</v>
      </c>
      <c r="E158" t="s">
        <v>18</v>
      </c>
      <c r="O158" s="1"/>
      <c r="S158">
        <v>0.58599999999999997</v>
      </c>
      <c r="T158">
        <v>0.193</v>
      </c>
      <c r="V158">
        <v>0.78400000000000003</v>
      </c>
      <c r="W158">
        <v>0.67100000000000004</v>
      </c>
      <c r="X158">
        <v>0.88200000000000001</v>
      </c>
      <c r="Y158">
        <v>1.333</v>
      </c>
      <c r="Z158">
        <v>2.8860000000000001</v>
      </c>
      <c r="AA158">
        <v>0.23499999999999999</v>
      </c>
      <c r="AD158">
        <v>0.47</v>
      </c>
      <c r="AE158">
        <v>0.29099999999999998</v>
      </c>
      <c r="AF158">
        <v>0.376</v>
      </c>
      <c r="AI158">
        <v>0.188</v>
      </c>
    </row>
    <row r="159" spans="1:38" x14ac:dyDescent="0.25">
      <c r="A159" t="s">
        <v>79</v>
      </c>
      <c r="B159" t="s">
        <v>555</v>
      </c>
      <c r="E159" t="s">
        <v>19</v>
      </c>
      <c r="O159" s="1"/>
      <c r="S159">
        <v>0.51900000000000002</v>
      </c>
      <c r="T159">
        <v>0.183</v>
      </c>
      <c r="V159">
        <v>0.71799999999999997</v>
      </c>
      <c r="W159">
        <v>0.59799999999999998</v>
      </c>
      <c r="X159">
        <v>0.80400000000000005</v>
      </c>
      <c r="Y159">
        <v>0.93100000000000005</v>
      </c>
      <c r="Z159">
        <v>2.3330000000000002</v>
      </c>
      <c r="AA159">
        <v>0.21199999999999999</v>
      </c>
      <c r="AD159">
        <v>0.42299999999999999</v>
      </c>
      <c r="AE159">
        <v>0.23499999999999999</v>
      </c>
      <c r="AF159">
        <v>0.33400000000000002</v>
      </c>
      <c r="AI159">
        <v>0.17399999999999999</v>
      </c>
    </row>
    <row r="160" spans="1:38" x14ac:dyDescent="0.25">
      <c r="A160" t="s">
        <v>80</v>
      </c>
      <c r="D160" t="s">
        <v>535</v>
      </c>
      <c r="E160" t="s">
        <v>18</v>
      </c>
      <c r="O160" s="1"/>
      <c r="S160">
        <v>0.70199999999999996</v>
      </c>
      <c r="T160">
        <v>0.20699999999999999</v>
      </c>
      <c r="U160">
        <v>0.16900000000000001</v>
      </c>
      <c r="V160">
        <v>1.488</v>
      </c>
      <c r="W160">
        <v>0.83299999999999996</v>
      </c>
      <c r="X160">
        <v>1.349</v>
      </c>
      <c r="Y160">
        <v>1.3180000000000001</v>
      </c>
      <c r="Z160">
        <v>3.5</v>
      </c>
      <c r="AA160">
        <v>0.32400000000000001</v>
      </c>
      <c r="AB160">
        <v>0.32900000000000001</v>
      </c>
      <c r="AC160">
        <v>0.44700000000000001</v>
      </c>
      <c r="AD160">
        <v>0.47499999999999998</v>
      </c>
      <c r="AE160">
        <v>0.22600000000000001</v>
      </c>
      <c r="AF160">
        <v>0.42799999999999999</v>
      </c>
      <c r="AG160">
        <v>0.31</v>
      </c>
      <c r="AH160">
        <v>0.35299999999999998</v>
      </c>
      <c r="AI160">
        <v>0.183</v>
      </c>
      <c r="AJ160">
        <v>1.5189999999999999</v>
      </c>
      <c r="AK160">
        <v>0.47499999999999998</v>
      </c>
    </row>
    <row r="161" spans="1:38" x14ac:dyDescent="0.25">
      <c r="A161" t="s">
        <v>80</v>
      </c>
      <c r="D161" t="s">
        <v>536</v>
      </c>
      <c r="E161" t="s">
        <v>18</v>
      </c>
      <c r="O161" s="1"/>
      <c r="S161">
        <v>0.78400000000000003</v>
      </c>
      <c r="T161">
        <v>0.21199999999999999</v>
      </c>
      <c r="V161">
        <v>1.627</v>
      </c>
      <c r="W161">
        <v>0.93100000000000005</v>
      </c>
      <c r="X161">
        <v>1.488</v>
      </c>
      <c r="Y161">
        <v>1.4259999999999999</v>
      </c>
      <c r="Z161">
        <v>3.8449999999999998</v>
      </c>
      <c r="AA161">
        <v>0.36699999999999999</v>
      </c>
      <c r="AB161">
        <v>0.38500000000000001</v>
      </c>
      <c r="AC161">
        <v>0.47499999999999998</v>
      </c>
      <c r="AD161">
        <v>0.51900000000000002</v>
      </c>
      <c r="AE161">
        <v>0.25900000000000001</v>
      </c>
      <c r="AF161">
        <v>0.47</v>
      </c>
      <c r="AI161">
        <v>0.20699999999999999</v>
      </c>
      <c r="AK161">
        <v>0.53100000000000003</v>
      </c>
    </row>
    <row r="162" spans="1:38" x14ac:dyDescent="0.25">
      <c r="A162" t="s">
        <v>80</v>
      </c>
      <c r="D162" t="s">
        <v>537</v>
      </c>
      <c r="E162" t="s">
        <v>17</v>
      </c>
      <c r="O162" s="1"/>
      <c r="S162">
        <v>0.69399999999999995</v>
      </c>
      <c r="T162">
        <v>0.193</v>
      </c>
      <c r="U162">
        <v>0.16500000000000001</v>
      </c>
      <c r="V162">
        <v>1.4419999999999999</v>
      </c>
      <c r="W162">
        <v>0.82299999999999995</v>
      </c>
      <c r="X162">
        <v>1.302</v>
      </c>
      <c r="Y162">
        <v>1.3180000000000001</v>
      </c>
      <c r="Z162">
        <v>3.4430000000000001</v>
      </c>
      <c r="AA162">
        <v>0.32</v>
      </c>
      <c r="AB162">
        <v>0.34799999999999998</v>
      </c>
      <c r="AC162">
        <v>0.437</v>
      </c>
      <c r="AD162">
        <v>0.47</v>
      </c>
      <c r="AE162">
        <v>0.23</v>
      </c>
      <c r="AF162">
        <v>0.41399999999999998</v>
      </c>
      <c r="AG162">
        <v>0.315</v>
      </c>
      <c r="AH162">
        <v>0.34300000000000003</v>
      </c>
      <c r="AI162">
        <v>0.188</v>
      </c>
      <c r="AJ162">
        <v>1.4730000000000001</v>
      </c>
      <c r="AK162">
        <v>0.47</v>
      </c>
    </row>
    <row r="163" spans="1:38" x14ac:dyDescent="0.25">
      <c r="A163" t="s">
        <v>80</v>
      </c>
      <c r="D163" t="s">
        <v>538</v>
      </c>
      <c r="E163" t="s">
        <v>18</v>
      </c>
      <c r="O163" s="1"/>
      <c r="S163">
        <v>0.66300000000000003</v>
      </c>
      <c r="T163">
        <v>0.188</v>
      </c>
      <c r="U163">
        <v>0.16</v>
      </c>
      <c r="V163">
        <v>1.4419999999999999</v>
      </c>
      <c r="W163">
        <v>0.78400000000000003</v>
      </c>
      <c r="X163">
        <v>1.3180000000000001</v>
      </c>
      <c r="Y163">
        <v>1.488</v>
      </c>
      <c r="Z163">
        <v>3.5900000000000003</v>
      </c>
      <c r="AA163">
        <v>0.315</v>
      </c>
      <c r="AB163">
        <v>0.35299999999999998</v>
      </c>
      <c r="AC163">
        <v>0.42299999999999999</v>
      </c>
      <c r="AD163">
        <v>0.47</v>
      </c>
      <c r="AE163">
        <v>0.221</v>
      </c>
      <c r="AF163">
        <v>0.40899999999999997</v>
      </c>
      <c r="AG163">
        <v>0.30599999999999999</v>
      </c>
      <c r="AH163">
        <v>0.33400000000000002</v>
      </c>
      <c r="AI163">
        <v>0.17399999999999999</v>
      </c>
      <c r="AJ163">
        <v>1.4419999999999999</v>
      </c>
      <c r="AK163">
        <v>0.47</v>
      </c>
    </row>
    <row r="164" spans="1:38" x14ac:dyDescent="0.25">
      <c r="A164" t="s">
        <v>80</v>
      </c>
      <c r="D164" t="s">
        <v>539</v>
      </c>
      <c r="E164" t="s">
        <v>17</v>
      </c>
      <c r="O164" s="1"/>
      <c r="S164">
        <v>0.69399999999999995</v>
      </c>
      <c r="T164">
        <v>0.188</v>
      </c>
      <c r="U164">
        <v>0.16500000000000001</v>
      </c>
      <c r="V164">
        <v>1.4419999999999999</v>
      </c>
      <c r="W164">
        <v>0.82299999999999995</v>
      </c>
      <c r="X164">
        <v>1.333</v>
      </c>
      <c r="Y164">
        <v>1.196</v>
      </c>
      <c r="Z164">
        <v>3.3519999999999994</v>
      </c>
      <c r="AB164">
        <v>0.34799999999999998</v>
      </c>
      <c r="AC164">
        <v>0.42299999999999999</v>
      </c>
      <c r="AD164">
        <v>0.47499999999999998</v>
      </c>
      <c r="AE164">
        <v>0.23499999999999999</v>
      </c>
      <c r="AF164">
        <v>0.42299999999999999</v>
      </c>
      <c r="AG164">
        <v>0.315</v>
      </c>
      <c r="AI164">
        <v>0.193</v>
      </c>
      <c r="AJ164">
        <v>1.4419999999999999</v>
      </c>
      <c r="AK164">
        <v>0.47</v>
      </c>
    </row>
    <row r="165" spans="1:38" x14ac:dyDescent="0.25">
      <c r="A165" t="s">
        <v>80</v>
      </c>
      <c r="D165" t="s">
        <v>540</v>
      </c>
      <c r="E165" t="s">
        <v>19</v>
      </c>
      <c r="O165" s="1"/>
      <c r="S165">
        <v>0.67100000000000004</v>
      </c>
      <c r="T165">
        <v>0.20200000000000001</v>
      </c>
      <c r="U165">
        <v>0.16500000000000001</v>
      </c>
      <c r="V165">
        <v>1.4419999999999999</v>
      </c>
      <c r="W165">
        <v>0.81299999999999994</v>
      </c>
      <c r="X165">
        <v>1.2869999999999999</v>
      </c>
      <c r="Y165">
        <v>1.135</v>
      </c>
      <c r="Z165">
        <v>3.2349999999999994</v>
      </c>
      <c r="AA165">
        <v>0.32900000000000001</v>
      </c>
      <c r="AB165">
        <v>0.32900000000000001</v>
      </c>
      <c r="AC165">
        <v>0.437</v>
      </c>
      <c r="AD165">
        <v>0.47</v>
      </c>
      <c r="AE165">
        <v>0.249</v>
      </c>
      <c r="AF165">
        <v>0.41399999999999998</v>
      </c>
      <c r="AG165">
        <v>0.30099999999999999</v>
      </c>
      <c r="AI165">
        <v>0.17899999999999999</v>
      </c>
      <c r="AJ165">
        <v>1.4570000000000001</v>
      </c>
      <c r="AK165">
        <v>0.47</v>
      </c>
    </row>
    <row r="166" spans="1:38" x14ac:dyDescent="0.25">
      <c r="A166" t="s">
        <v>80</v>
      </c>
      <c r="D166" t="s">
        <v>541</v>
      </c>
      <c r="E166" t="s">
        <v>17</v>
      </c>
      <c r="O166" s="1"/>
      <c r="S166">
        <v>0.79400000000000004</v>
      </c>
      <c r="T166">
        <v>0.21199999999999999</v>
      </c>
      <c r="U166">
        <v>0.17899999999999999</v>
      </c>
      <c r="V166">
        <v>1.627</v>
      </c>
      <c r="W166">
        <v>0.94099999999999995</v>
      </c>
      <c r="X166">
        <v>1.4730000000000001</v>
      </c>
      <c r="Y166">
        <v>1.488</v>
      </c>
      <c r="Z166">
        <v>3.9020000000000001</v>
      </c>
      <c r="AA166">
        <v>0.34300000000000003</v>
      </c>
      <c r="AB166">
        <v>0.376</v>
      </c>
      <c r="AC166">
        <v>0.47</v>
      </c>
      <c r="AD166">
        <v>0.51200000000000001</v>
      </c>
      <c r="AE166">
        <v>0.27700000000000002</v>
      </c>
      <c r="AF166">
        <v>0.45600000000000002</v>
      </c>
      <c r="AG166">
        <v>0.33400000000000002</v>
      </c>
      <c r="AI166">
        <v>0.20200000000000001</v>
      </c>
      <c r="AJ166">
        <v>1.6459999999999999</v>
      </c>
      <c r="AK166">
        <v>0.50600000000000001</v>
      </c>
    </row>
    <row r="167" spans="1:38" x14ac:dyDescent="0.25">
      <c r="A167" t="s">
        <v>80</v>
      </c>
      <c r="D167" t="s">
        <v>542</v>
      </c>
      <c r="E167" t="s">
        <v>18</v>
      </c>
      <c r="O167" s="1"/>
      <c r="S167">
        <v>0.67900000000000005</v>
      </c>
      <c r="T167">
        <v>0.21199999999999999</v>
      </c>
      <c r="U167">
        <v>0.16900000000000001</v>
      </c>
      <c r="V167">
        <v>1.411</v>
      </c>
      <c r="W167">
        <v>0.82299999999999995</v>
      </c>
      <c r="X167">
        <v>1.3640000000000001</v>
      </c>
      <c r="Y167">
        <v>1.0609999999999999</v>
      </c>
      <c r="Z167">
        <v>3.2480000000000002</v>
      </c>
      <c r="AA167">
        <v>0.315</v>
      </c>
      <c r="AB167">
        <v>0.315</v>
      </c>
      <c r="AC167">
        <v>0.437</v>
      </c>
      <c r="AD167">
        <v>0.48</v>
      </c>
      <c r="AE167">
        <v>0.249</v>
      </c>
      <c r="AF167">
        <v>0.42299999999999999</v>
      </c>
      <c r="AG167">
        <v>0.30599999999999999</v>
      </c>
      <c r="AI167">
        <v>0.17399999999999999</v>
      </c>
      <c r="AJ167">
        <v>1.4570000000000001</v>
      </c>
      <c r="AK167">
        <v>0.48</v>
      </c>
    </row>
    <row r="168" spans="1:38" x14ac:dyDescent="0.25">
      <c r="A168" t="s">
        <v>80</v>
      </c>
      <c r="O168" s="1"/>
      <c r="S168">
        <v>0.90300000000000002</v>
      </c>
      <c r="T168">
        <v>0.221</v>
      </c>
      <c r="V168">
        <v>1.627</v>
      </c>
      <c r="W168">
        <v>1.0980000000000001</v>
      </c>
    </row>
    <row r="169" spans="1:38" x14ac:dyDescent="0.25">
      <c r="A169" t="s">
        <v>80</v>
      </c>
      <c r="O169" s="1"/>
      <c r="S169">
        <v>0.96099999999999997</v>
      </c>
      <c r="T169">
        <v>0.25</v>
      </c>
      <c r="V169">
        <v>1.764</v>
      </c>
      <c r="W169">
        <v>1.117</v>
      </c>
    </row>
    <row r="170" spans="1:38" x14ac:dyDescent="0.25">
      <c r="A170" t="s">
        <v>80</v>
      </c>
      <c r="O170" s="1"/>
      <c r="S170">
        <v>0.90300000000000002</v>
      </c>
      <c r="T170">
        <v>0.249</v>
      </c>
      <c r="V170">
        <v>1.708</v>
      </c>
      <c r="W170">
        <v>1.0369999999999999</v>
      </c>
    </row>
    <row r="171" spans="1:38" x14ac:dyDescent="0.25">
      <c r="A171" t="s">
        <v>81</v>
      </c>
      <c r="D171" t="s">
        <v>543</v>
      </c>
      <c r="E171" t="s">
        <v>17</v>
      </c>
      <c r="O171" s="1"/>
      <c r="S171">
        <v>0.60399999999999998</v>
      </c>
      <c r="T171">
        <v>0.24399999999999999</v>
      </c>
      <c r="U171">
        <v>0.20200000000000001</v>
      </c>
      <c r="V171">
        <v>1.5189999999999999</v>
      </c>
      <c r="W171">
        <v>0.81299999999999994</v>
      </c>
      <c r="X171">
        <v>1.2869999999999999</v>
      </c>
      <c r="Y171">
        <v>1.7050000000000001</v>
      </c>
      <c r="Z171">
        <v>3.8049999999999997</v>
      </c>
      <c r="AA171">
        <v>0.32</v>
      </c>
      <c r="AB171">
        <v>0.30599999999999999</v>
      </c>
      <c r="AC171">
        <v>0.40899999999999997</v>
      </c>
      <c r="AD171">
        <v>0.51200000000000001</v>
      </c>
      <c r="AE171">
        <v>0.30599999999999999</v>
      </c>
      <c r="AF171">
        <v>0.46100000000000002</v>
      </c>
      <c r="AG171">
        <v>0.31</v>
      </c>
      <c r="AH171">
        <v>0.31</v>
      </c>
      <c r="AI171">
        <v>0.193</v>
      </c>
      <c r="AJ171">
        <v>1.55</v>
      </c>
      <c r="AK171">
        <v>0.42299999999999999</v>
      </c>
      <c r="AL171">
        <v>6</v>
      </c>
    </row>
    <row r="172" spans="1:38" x14ac:dyDescent="0.25">
      <c r="A172" t="s">
        <v>81</v>
      </c>
      <c r="D172" t="s">
        <v>543</v>
      </c>
      <c r="E172" t="s">
        <v>18</v>
      </c>
      <c r="O172" s="1"/>
      <c r="S172">
        <v>0.55500000000000005</v>
      </c>
      <c r="T172">
        <v>0.23</v>
      </c>
      <c r="U172">
        <v>0.188</v>
      </c>
      <c r="V172">
        <v>1.4419999999999999</v>
      </c>
      <c r="W172">
        <v>0.77200000000000002</v>
      </c>
      <c r="X172">
        <v>1.159</v>
      </c>
      <c r="Y172">
        <v>1.2869999999999999</v>
      </c>
      <c r="Z172">
        <v>3.218</v>
      </c>
      <c r="AA172">
        <v>0.31</v>
      </c>
      <c r="AB172">
        <v>0.29099999999999998</v>
      </c>
      <c r="AC172">
        <v>0.376</v>
      </c>
      <c r="AD172">
        <v>0.495</v>
      </c>
      <c r="AE172">
        <v>0.29099999999999998</v>
      </c>
      <c r="AF172">
        <v>0.432</v>
      </c>
      <c r="AG172">
        <v>0.28699999999999998</v>
      </c>
      <c r="AH172">
        <v>0.30599999999999999</v>
      </c>
      <c r="AI172">
        <v>0.183</v>
      </c>
      <c r="AJ172">
        <v>1.4419999999999999</v>
      </c>
      <c r="AK172">
        <v>0.38500000000000001</v>
      </c>
      <c r="AL172">
        <v>6</v>
      </c>
    </row>
    <row r="173" spans="1:38" x14ac:dyDescent="0.25">
      <c r="A173" t="s">
        <v>81</v>
      </c>
      <c r="D173" t="s">
        <v>543</v>
      </c>
      <c r="E173" t="s">
        <v>19</v>
      </c>
      <c r="O173" s="1"/>
      <c r="S173">
        <v>0.60399999999999998</v>
      </c>
      <c r="T173">
        <v>0.26300000000000001</v>
      </c>
      <c r="U173">
        <v>0.20699999999999999</v>
      </c>
      <c r="V173">
        <v>1.5349999999999999</v>
      </c>
      <c r="W173">
        <v>0.82299999999999995</v>
      </c>
      <c r="X173">
        <v>1.3180000000000001</v>
      </c>
      <c r="Y173">
        <v>1.3180000000000001</v>
      </c>
      <c r="Z173">
        <v>3.4590000000000001</v>
      </c>
      <c r="AA173">
        <v>0.31</v>
      </c>
      <c r="AB173">
        <v>0.31</v>
      </c>
      <c r="AC173">
        <v>0.41799999999999998</v>
      </c>
      <c r="AD173">
        <v>0.51200000000000001</v>
      </c>
      <c r="AE173">
        <v>0.33400000000000002</v>
      </c>
      <c r="AF173">
        <v>0.46500000000000002</v>
      </c>
      <c r="AG173">
        <v>0.30599999999999999</v>
      </c>
      <c r="AH173">
        <v>0.31</v>
      </c>
      <c r="AI173">
        <v>0.20200000000000001</v>
      </c>
      <c r="AJ173">
        <v>1.5349999999999999</v>
      </c>
      <c r="AK173">
        <v>0.40899999999999997</v>
      </c>
      <c r="AL173">
        <v>6</v>
      </c>
    </row>
    <row r="174" spans="1:38" x14ac:dyDescent="0.25">
      <c r="A174" t="s">
        <v>81</v>
      </c>
      <c r="D174" t="s">
        <v>544</v>
      </c>
      <c r="E174" t="s">
        <v>17</v>
      </c>
      <c r="O174" s="1"/>
      <c r="S174">
        <v>0.57999999999999996</v>
      </c>
      <c r="T174">
        <v>0.23499999999999999</v>
      </c>
      <c r="U174">
        <v>0.193</v>
      </c>
      <c r="V174">
        <v>1.4570000000000001</v>
      </c>
      <c r="W174">
        <v>0.78400000000000003</v>
      </c>
      <c r="X174">
        <v>1.208</v>
      </c>
      <c r="Y174">
        <v>1.395</v>
      </c>
      <c r="Z174">
        <v>3.387</v>
      </c>
      <c r="AA174">
        <v>0.31</v>
      </c>
      <c r="AB174">
        <v>0.315</v>
      </c>
      <c r="AC174">
        <v>0.39500000000000002</v>
      </c>
      <c r="AD174">
        <v>0.5</v>
      </c>
      <c r="AE174">
        <v>0.30099999999999999</v>
      </c>
      <c r="AF174">
        <v>0.42299999999999999</v>
      </c>
      <c r="AG174">
        <v>0.29099999999999998</v>
      </c>
      <c r="AI174">
        <v>0.183</v>
      </c>
      <c r="AJ174">
        <v>1.504</v>
      </c>
      <c r="AK174">
        <v>0.39500000000000002</v>
      </c>
    </row>
    <row r="175" spans="1:38" x14ac:dyDescent="0.25">
      <c r="A175" t="s">
        <v>81</v>
      </c>
      <c r="D175" t="s">
        <v>544</v>
      </c>
      <c r="E175" t="s">
        <v>19</v>
      </c>
      <c r="O175" s="1"/>
      <c r="S175">
        <v>0.54300000000000004</v>
      </c>
      <c r="T175">
        <v>0.23</v>
      </c>
      <c r="U175">
        <v>0.188</v>
      </c>
      <c r="V175">
        <v>1.395</v>
      </c>
      <c r="W175">
        <v>0.749</v>
      </c>
      <c r="X175">
        <v>1.0980000000000001</v>
      </c>
      <c r="Y175">
        <v>1.3180000000000001</v>
      </c>
      <c r="Z175">
        <v>3.165</v>
      </c>
      <c r="AA175">
        <v>0.30599999999999999</v>
      </c>
      <c r="AB175">
        <v>0.27700000000000002</v>
      </c>
      <c r="AC175">
        <v>0.371</v>
      </c>
      <c r="AD175">
        <v>0.47499999999999998</v>
      </c>
      <c r="AE175">
        <v>0.28199999999999997</v>
      </c>
      <c r="AF175">
        <v>0.38500000000000001</v>
      </c>
      <c r="AG175">
        <v>0.27700000000000002</v>
      </c>
      <c r="AI175">
        <v>0.16900000000000001</v>
      </c>
      <c r="AJ175">
        <v>1.38</v>
      </c>
      <c r="AK175">
        <v>0.371</v>
      </c>
    </row>
    <row r="176" spans="1:38" x14ac:dyDescent="0.25">
      <c r="A176" t="s">
        <v>81</v>
      </c>
      <c r="O176" s="1"/>
      <c r="S176">
        <v>0.63700000000000001</v>
      </c>
      <c r="T176">
        <v>0.23499999999999999</v>
      </c>
      <c r="V176">
        <v>1.4730000000000001</v>
      </c>
      <c r="W176">
        <v>0.78400000000000003</v>
      </c>
    </row>
    <row r="177" spans="1:23" x14ac:dyDescent="0.25">
      <c r="A177" t="s">
        <v>81</v>
      </c>
      <c r="O177" s="1"/>
      <c r="S177">
        <v>0.57299999999999995</v>
      </c>
      <c r="T177">
        <v>0.216</v>
      </c>
      <c r="V177">
        <v>1.22</v>
      </c>
      <c r="W177">
        <v>0.73499999999999999</v>
      </c>
    </row>
    <row r="178" spans="1:23" x14ac:dyDescent="0.25">
      <c r="A178" t="s">
        <v>81</v>
      </c>
      <c r="O178" s="1"/>
      <c r="S178">
        <v>0.56899999999999995</v>
      </c>
      <c r="T178">
        <v>0.221</v>
      </c>
      <c r="V178">
        <v>1.22</v>
      </c>
      <c r="W178">
        <v>0.73499999999999999</v>
      </c>
    </row>
    <row r="179" spans="1:23" x14ac:dyDescent="0.25">
      <c r="A179" t="s">
        <v>81</v>
      </c>
      <c r="O179" s="1"/>
      <c r="S179">
        <v>0.59199999999999997</v>
      </c>
      <c r="T179">
        <v>0.23499999999999999</v>
      </c>
      <c r="V179">
        <v>1.4730000000000001</v>
      </c>
      <c r="W179">
        <v>0.78400000000000003</v>
      </c>
    </row>
    <row r="180" spans="1:23" x14ac:dyDescent="0.25">
      <c r="A180" t="s">
        <v>81</v>
      </c>
      <c r="O180" s="1"/>
      <c r="S180">
        <v>0.59299999999999997</v>
      </c>
      <c r="T180">
        <v>0.249</v>
      </c>
      <c r="V180">
        <v>1.395</v>
      </c>
      <c r="W180">
        <v>0.78400000000000003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Prenolepis</vt:lpstr>
      <vt:lpstr>Outgroups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Williams</dc:creator>
  <cp:lastModifiedBy>Jason</cp:lastModifiedBy>
  <dcterms:created xsi:type="dcterms:W3CDTF">2022-07-01T17:00:39Z</dcterms:created>
  <dcterms:modified xsi:type="dcterms:W3CDTF">2022-10-11T16:20:46Z</dcterms:modified>
</cp:coreProperties>
</file>